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10470" firstSheet="1" activeTab="1"/>
  </bookViews>
  <sheets>
    <sheet name="Титульный лист" sheetId="1" r:id="rId1"/>
    <sheet name="Клубные формирования" sheetId="2" r:id="rId2"/>
    <sheet name="Мероприятия" sheetId="3" r:id="rId3"/>
    <sheet name="Участие в конкурсах" sheetId="4" r:id="rId4"/>
    <sheet name="Методическая работа, кадры" sheetId="5" r:id="rId5"/>
    <sheet name="Контрольные показатели - мер." sheetId="6" r:id="rId6"/>
    <sheet name="АХЧ работа" sheetId="7" r:id="rId7"/>
  </sheets>
  <definedNames/>
  <calcPr fullCalcOnLoad="1"/>
</workbook>
</file>

<file path=xl/sharedStrings.xml><?xml version="1.0" encoding="utf-8"?>
<sst xmlns="http://schemas.openxmlformats.org/spreadsheetml/2006/main" count="1657" uniqueCount="545">
  <si>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</si>
  <si>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</si>
  <si>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</si>
  <si>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</si>
  <si>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</si>
  <si>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</si>
  <si>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</si>
  <si>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</si>
  <si>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</si>
  <si>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</si>
  <si>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Место выступлений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</si>
  <si>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</si>
  <si>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</si>
  <si>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</si>
  <si>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</si>
  <si>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</si>
  <si>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</si>
  <si>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</si>
  <si>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</si>
  <si>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</si>
  <si>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</si>
  <si>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</si>
  <si>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</si>
  <si>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</si>
  <si>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</si>
  <si>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</si>
  <si>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Вид меропр.</t>
  </si>
  <si>
    <t>платно:</t>
  </si>
  <si>
    <t>Мероприятия проводимые в зд/вне зд.</t>
  </si>
  <si>
    <t>Отчет                             ДК "Динамо"</t>
  </si>
  <si>
    <t>Мер, проводимые в зд, вне зд</t>
  </si>
  <si>
    <t>Вид мер.</t>
  </si>
  <si>
    <t>№ п/п</t>
  </si>
  <si>
    <t>Наименование клубных формирований</t>
  </si>
  <si>
    <t>Кол-во групп</t>
  </si>
  <si>
    <t>НК Студия-театр танца "Журавушка"</t>
  </si>
  <si>
    <t>балетмейстер Белькова Г.В.</t>
  </si>
  <si>
    <t>Клуб ветеранов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</si>
  <si>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</si>
  <si>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</si>
  <si>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</si>
  <si>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</si>
  <si>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</si>
  <si>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</si>
  <si>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</si>
  <si>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</si>
  <si>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</si>
  <si>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</si>
  <si>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 xml:space="preserve">1. Клубные формирования ДК "Динамо"                               </t>
  </si>
  <si>
    <t>Учебное заведение</t>
  </si>
  <si>
    <t>Курс</t>
  </si>
  <si>
    <t>Всего 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</si>
  <si>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</si>
  <si>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</si>
  <si>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</si>
  <si>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</si>
  <si>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</si>
  <si>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</si>
  <si>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</si>
  <si>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</si>
  <si>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</si>
  <si>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</si>
  <si>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</si>
  <si>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</si>
  <si>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</si>
  <si>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ОБСЛУЖЕНО ЧЕЛОВЕК:</t>
  </si>
  <si>
    <t>6. Участие в конкурсах, соревнованиях, выставках, фестиваля. Награды: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</si>
  <si>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</si>
  <si>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</si>
  <si>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</si>
  <si>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</si>
  <si>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</si>
  <si>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</si>
  <si>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</si>
  <si>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</si>
  <si>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</si>
  <si>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</si>
  <si>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</si>
  <si>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</si>
  <si>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</si>
  <si>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</si>
  <si>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</si>
  <si>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</si>
  <si>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</si>
  <si>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</si>
  <si>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</si>
  <si>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</si>
  <si>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</si>
  <si>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</si>
  <si>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</si>
  <si>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</si>
  <si>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Контингент формирований МЗ (бесплатных)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</si>
  <si>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</si>
  <si>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</si>
  <si>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</si>
  <si>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3.2. Мероприятия в рамках внебюджетной деятельности (платные)</t>
  </si>
  <si>
    <t>4. МЕРОПРИЯТИЯ ОСНОВНОЙ ТЕМАТИКИ</t>
  </si>
  <si>
    <t xml:space="preserve">4.2. Поддержка национальных культур </t>
  </si>
  <si>
    <t>4.3. Доступная среда. Работа с инвалидами</t>
  </si>
  <si>
    <t>4.5. Старшее поколение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</si>
  <si>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</si>
  <si>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</si>
  <si>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</si>
  <si>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</si>
  <si>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</si>
  <si>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</si>
  <si>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</si>
  <si>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</si>
  <si>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</si>
  <si>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</si>
  <si>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</si>
  <si>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</si>
  <si>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</si>
  <si>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</si>
  <si>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</si>
  <si>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</si>
  <si>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</si>
  <si>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</si>
  <si>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</si>
  <si>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</si>
  <si>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</si>
  <si>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</si>
  <si>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</si>
  <si>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</si>
  <si>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</si>
  <si>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</si>
  <si>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</si>
  <si>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</si>
  <si>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</si>
  <si>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</si>
  <si>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</si>
  <si>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</si>
  <si>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</si>
  <si>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</si>
  <si>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</si>
  <si>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</si>
  <si>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</si>
  <si>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</si>
  <si>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</si>
  <si>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</si>
  <si>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</si>
  <si>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</si>
  <si>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</si>
  <si>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</si>
  <si>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</si>
  <si>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9.2. Административно-хозяйственна работа: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</si>
  <si>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</si>
  <si>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</si>
  <si>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</si>
  <si>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</si>
  <si>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</si>
  <si>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</si>
  <si>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</si>
  <si>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</si>
  <si>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</si>
  <si>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</si>
  <si>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</si>
  <si>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</si>
  <si>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</si>
  <si>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</si>
  <si>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</si>
  <si>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</si>
  <si>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</si>
  <si>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</si>
  <si>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</si>
  <si>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</si>
  <si>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>4.4. Патриотическое воспитание подрастающего поколения</t>
  </si>
  <si>
    <t xml:space="preserve">4.6. Подросток </t>
  </si>
  <si>
    <t xml:space="preserve">4.7. Правонарушения </t>
  </si>
  <si>
    <t xml:space="preserve">4.8. Борьба с наркотиками </t>
  </si>
  <si>
    <t xml:space="preserve">4.9. Антитеррор. Экстремизм </t>
  </si>
  <si>
    <t>4.10. Спортивные мероприятия</t>
  </si>
  <si>
    <t>4.11. Туристические мероприятия</t>
  </si>
  <si>
    <t xml:space="preserve">4.12. Культурно-познавательный туризм </t>
  </si>
  <si>
    <t>4.13. Мастер-классы и тренинги</t>
  </si>
  <si>
    <t xml:space="preserve">5. Контрольные показатели  (статистика культурно-досуговых мероприятий) ДК "Динамо" за 2020год </t>
  </si>
  <si>
    <t>просмотров</t>
  </si>
  <si>
    <t>зрителей в аудитории</t>
  </si>
  <si>
    <t>Руководитель Корлыханова Л.Ю.</t>
  </si>
  <si>
    <t>Кол-во просмотров</t>
  </si>
  <si>
    <t>зротелей в аудитории</t>
  </si>
  <si>
    <t>руководитель коллектива Соловьева Н.А</t>
  </si>
  <si>
    <t xml:space="preserve">     Управления культуры АМГО</t>
  </si>
  <si>
    <t>60-80 (взрос)</t>
  </si>
  <si>
    <t>12 взрос</t>
  </si>
  <si>
    <t>Всего бесплатных мероприятий в месяц по п. 3.1.1.,3.1.2.:</t>
  </si>
  <si>
    <t>НК Рок-группа "Орион"</t>
  </si>
  <si>
    <t>Договор (общественник)</t>
  </si>
  <si>
    <t>Танцевальный кружок "КлюкVa"</t>
  </si>
  <si>
    <t>руководитель кружка Колобова О.Ю</t>
  </si>
  <si>
    <t>Танцевальный кружок "Вьюнок+"</t>
  </si>
  <si>
    <t>Танцевальная группа "Ивушка+"</t>
  </si>
  <si>
    <t>7 взрос</t>
  </si>
  <si>
    <t>Кружок прикладного творчества "Посиделки"</t>
  </si>
  <si>
    <t>50-70 (взрос)</t>
  </si>
  <si>
    <t>руководитель кружка Миронова Т.А</t>
  </si>
  <si>
    <t>руководитель коллектива Сесина И.В</t>
  </si>
  <si>
    <t>Класс сольного пения</t>
  </si>
  <si>
    <t>11-15 (дети)</t>
  </si>
  <si>
    <t>руководитель кол-ва Яковлева Ю.В</t>
  </si>
  <si>
    <t>НК Ансамбль русской песни "Ивушка"</t>
  </si>
  <si>
    <t>руководитель Цепелев И.С</t>
  </si>
  <si>
    <t>Группа "Оздоровительная гимнастика"</t>
  </si>
  <si>
    <t>руководитель л.о Милованова Л.П</t>
  </si>
  <si>
    <t>Директор  ДК "Динамо"</t>
  </si>
  <si>
    <t>руководитель кружка Колобова О.Ю.</t>
  </si>
  <si>
    <t>Кол-во мер. Для инвалидов и лиц с ОВЗ с примененеим спец транспорта</t>
  </si>
  <si>
    <t xml:space="preserve">      Начальник  </t>
  </si>
  <si>
    <t xml:space="preserve">     __________________ Д.Е.Михеев</t>
  </si>
  <si>
    <t>Руководитель Чуканов С.С</t>
  </si>
  <si>
    <t>руководитель коллектива  Яковлева Ю.В</t>
  </si>
  <si>
    <t>Вокальный коллктив "Вьюнок"</t>
  </si>
  <si>
    <t>Театральный коллктив "Кулиска"</t>
  </si>
  <si>
    <t>Руководитель Симонова Н.П</t>
  </si>
  <si>
    <t>Ансамбль спортивного бального танца "Диданс"</t>
  </si>
  <si>
    <t>Танцевальный коллектив "Веснушки"</t>
  </si>
  <si>
    <t>руководитель коллектива Стрюкова Т.Г</t>
  </si>
  <si>
    <t>25-34   (молод)</t>
  </si>
  <si>
    <t>Группа "Ритмическая гимнастика"</t>
  </si>
  <si>
    <t>40-58   (взрос)</t>
  </si>
  <si>
    <t>руководитель л.о Козлова Л.Н</t>
  </si>
  <si>
    <t>Каюмов С.Ю</t>
  </si>
  <si>
    <t>IV</t>
  </si>
  <si>
    <t>НК Камерный хор "Любители пения"</t>
  </si>
  <si>
    <t>Руководитель Бедностин В.М</t>
  </si>
  <si>
    <t xml:space="preserve">Поп-группа </t>
  </si>
  <si>
    <t>4 мол</t>
  </si>
  <si>
    <t>Творческое объединение "Solo/record" (рэп направление)</t>
  </si>
  <si>
    <t>6-12 (дети)</t>
  </si>
  <si>
    <t>Всего:4  (4 дети)</t>
  </si>
  <si>
    <t>3-17  (дети)</t>
  </si>
  <si>
    <t>Всего: 53 (41 дети, 5  подр, 7 мол)</t>
  </si>
  <si>
    <t>Всего: 21 (18 молод, 3 взрос)</t>
  </si>
  <si>
    <t>7  взрос (2 молод, 5 взрос)</t>
  </si>
  <si>
    <t>27-61  (взрос)</t>
  </si>
  <si>
    <t>Всего: 42 (25 дети, 15 подрост, 2 молод)</t>
  </si>
  <si>
    <t>Всего: 8 (1 дети, 4 подр,2 молод. 1 взрос)</t>
  </si>
  <si>
    <t>4-16 (дети)</t>
  </si>
  <si>
    <t>16 - 40  (молодёжь)</t>
  </si>
  <si>
    <t>9-10  (дети)</t>
  </si>
  <si>
    <t>19-23  (мол)</t>
  </si>
  <si>
    <t>7-68 (дети)</t>
  </si>
  <si>
    <t>Всего: 35 (5 дети, 20 подрост, 2 молодёжь, 8 взрос)</t>
  </si>
  <si>
    <t>3-6 (дети)</t>
  </si>
  <si>
    <t>18 дети</t>
  </si>
  <si>
    <t>7-16 (подрост)</t>
  </si>
  <si>
    <t>Всего: 22 (8 дети, 12 подр, 2 мол)</t>
  </si>
  <si>
    <t>7-12 (дети)</t>
  </si>
  <si>
    <t>Всего: 36 (32 дети, 4 подр)</t>
  </si>
  <si>
    <t>7-9 (дети)</t>
  </si>
  <si>
    <t>руководитель кружка Кудянова С.Е</t>
  </si>
  <si>
    <t>36-50  (взрос)</t>
  </si>
  <si>
    <t>8 взрос</t>
  </si>
  <si>
    <t>Кружок прикладного творчества "Фантазия"</t>
  </si>
  <si>
    <t>4-12 (дети)</t>
  </si>
  <si>
    <t>Кружок прикладного творчества "Мастерица"</t>
  </si>
  <si>
    <t>3 взрос</t>
  </si>
  <si>
    <t>Вокальный ансамбль "Поющие сердца"</t>
  </si>
  <si>
    <t>57-60 (взрос)</t>
  </si>
  <si>
    <t>9 молод</t>
  </si>
  <si>
    <t>18 взрос</t>
  </si>
  <si>
    <t>36-53   (взрос)</t>
  </si>
  <si>
    <t>4-14 (дети)</t>
  </si>
  <si>
    <t>руководитель кружка Истомина О.Г</t>
  </si>
  <si>
    <t>Ансамбль спортивного бального танца "Диданс" - " Бэби класс".</t>
  </si>
  <si>
    <t>Ансамбль спортивного бального танца "Диданс" - "Хобби класс".</t>
  </si>
  <si>
    <t>45 (взрос)</t>
  </si>
  <si>
    <t>Группа "Здоровье"</t>
  </si>
  <si>
    <t>55 - 75 (взрос0</t>
  </si>
  <si>
    <t>руководитель л.о Ерофеева Т.И</t>
  </si>
  <si>
    <t>Танцевальный кружок "Журавушка +" для детей с ОВЗ</t>
  </si>
  <si>
    <t>Музыкальный кружок ОЭВ "Капельки" для детей с ОВЗ</t>
  </si>
  <si>
    <t>15 дети</t>
  </si>
  <si>
    <t>Группа "Фитнес"</t>
  </si>
  <si>
    <t>1.1. Коллективы художественной самодеятельности: 13 ед., 30 групп,  264 человек (134 дети, 60 подр,  39 молодёжь, 31 взрослых)</t>
  </si>
  <si>
    <t>ИТОГО:</t>
  </si>
  <si>
    <t>Старцева А.Е.</t>
  </si>
  <si>
    <t>Корлыханова Л.Ю.</t>
  </si>
  <si>
    <t>Крылова А.В.</t>
  </si>
  <si>
    <t>МГКИиК, очно</t>
  </si>
  <si>
    <t>ЧГИК, очно</t>
  </si>
  <si>
    <t>3.1.1.Мероприятия в рамках МЗ (бесплатные )</t>
  </si>
  <si>
    <t>Абудённая Н.Б.</t>
  </si>
  <si>
    <t>Истомина О.Г.</t>
  </si>
  <si>
    <t>Яковлева Ю.В.</t>
  </si>
  <si>
    <t>Симонова Н.П.</t>
  </si>
  <si>
    <t>Посетителей на них</t>
  </si>
  <si>
    <t>КД мероприятий для детей до 14</t>
  </si>
  <si>
    <t>КД мероприятий для молодёжи от 14 до 35</t>
  </si>
  <si>
    <t>ВСЕГО МЕРОПРИЯТИЙ В МЕСЯЦ (платных, бесплатных):</t>
  </si>
  <si>
    <t>ВСЕГО МЕРОПРИЯТИЙ В ГОД (платных, бесплатных):</t>
  </si>
  <si>
    <t xml:space="preserve">     "_____"_________________ 2022г.</t>
  </si>
  <si>
    <t>А.Е.Старцева</t>
  </si>
  <si>
    <t>"_____"_____________ 2022г.</t>
  </si>
  <si>
    <t>Всего: 63 (59 дети, 4 подр)</t>
  </si>
  <si>
    <t>Дискотека</t>
  </si>
  <si>
    <t>20-50 (молод)</t>
  </si>
  <si>
    <t>бюжет</t>
  </si>
  <si>
    <t>9 (8 дети, 1 подр)</t>
  </si>
  <si>
    <t xml:space="preserve">4.1. Основная тематика года "Год КУЛЬТУРНОГО НАСЛЕДИЯ НАРОДОВ РОССИИ" </t>
  </si>
  <si>
    <t>Миронова Т.А.</t>
  </si>
  <si>
    <t>Кол-во приказов (кадровых - ____ ед., по персоналу - ____ ед., по деятельности - ____ ед.)</t>
  </si>
  <si>
    <t>Кол-во трудовых договоров - _____ ед., дополнительных соглашений  - ____ ед.</t>
  </si>
  <si>
    <t>Количественный показатель, ед.</t>
  </si>
  <si>
    <t>Жукова И.А.</t>
  </si>
  <si>
    <t>каб. №13</t>
  </si>
  <si>
    <t>Кол-во статей: на сайте УК - ___ ед., на сайте ДК ____ ед.</t>
  </si>
  <si>
    <t>Волкова В.П.</t>
  </si>
  <si>
    <t>каб. №1</t>
  </si>
  <si>
    <t>Кол-во: фотографий - ___ ед., видеофильмов - ____ ед.</t>
  </si>
  <si>
    <t>Осипова С.В.</t>
  </si>
  <si>
    <t>каб. №6</t>
  </si>
  <si>
    <t>Тычкова Л.Б.</t>
  </si>
  <si>
    <t xml:space="preserve">Кол-во документаци: входящей - __ ед., исходящей - ____ ед. </t>
  </si>
  <si>
    <t>Накопительно за год, ед.</t>
  </si>
  <si>
    <t>Кол-во в месяц, ед.</t>
  </si>
  <si>
    <t>7.1. Ститистические данные по отчётам ответственных лиц</t>
  </si>
  <si>
    <t>каб. №18</t>
  </si>
  <si>
    <t xml:space="preserve">4.16. Современные формы мероприятий                                                                                                            (флешмоб, квест, караоке, баттл, перфоманс, ток-шоу, интерактив) </t>
  </si>
  <si>
    <t>4.17. Краеведческая работа</t>
  </si>
  <si>
    <t>4.18. Социально-значимые мероприятия (чествования, награждения, инаугурации, презентации, памятно- мемориальные, благотворительные, социо-культурые мероприятия)</t>
  </si>
  <si>
    <t>7.3. Иная методическая работа</t>
  </si>
  <si>
    <t>7.2. Методические разработки (Положения, программы)</t>
  </si>
  <si>
    <t>Кудянова С.Е.</t>
  </si>
  <si>
    <t>Кол-во афиш - ___ ед.</t>
  </si>
  <si>
    <t>Кол-во уставных документов - ___ ед.</t>
  </si>
  <si>
    <t>Кол-во договоров  - ___ ед.</t>
  </si>
  <si>
    <t>Методические разработки - ___ ед.</t>
  </si>
  <si>
    <t>Кол-во сценариев - ___уд.</t>
  </si>
  <si>
    <t>Кол-во вновь сшитых костюмов - ____ ед.</t>
  </si>
  <si>
    <t>10 взрос</t>
  </si>
  <si>
    <t>Всего : 11 (10 дети, 1 подросток)</t>
  </si>
  <si>
    <t>11:00ч</t>
  </si>
  <si>
    <t>дети</t>
  </si>
  <si>
    <t>Абудённая Н.Б</t>
  </si>
  <si>
    <t>КД</t>
  </si>
  <si>
    <t>12:30ч</t>
  </si>
  <si>
    <t>12:00ч</t>
  </si>
  <si>
    <t>16:00ч</t>
  </si>
  <si>
    <t>взрос</t>
  </si>
  <si>
    <t>ЗД</t>
  </si>
  <si>
    <t>вне ЗД</t>
  </si>
  <si>
    <t>18:00ч</t>
  </si>
  <si>
    <t>9:00ч</t>
  </si>
  <si>
    <t>М/зал ДК "Динамо"</t>
  </si>
  <si>
    <t>Корлыханова Л.Ю</t>
  </si>
  <si>
    <t>ПР</t>
  </si>
  <si>
    <t>10:30ч</t>
  </si>
  <si>
    <t>Милованова Л.П</t>
  </si>
  <si>
    <t>Истомина О.Г</t>
  </si>
  <si>
    <t>МК</t>
  </si>
  <si>
    <t>Симонова Н.П</t>
  </si>
  <si>
    <t>15:00ч</t>
  </si>
  <si>
    <t>Клондайк</t>
  </si>
  <si>
    <t>Ерофеева Т.И</t>
  </si>
  <si>
    <t>10:00ч</t>
  </si>
  <si>
    <t>Козлова Л.Н</t>
  </si>
  <si>
    <t>Сесина И.В</t>
  </si>
  <si>
    <t>Кол-во ВИЗИТОВ ПРО-культура - ___ ед. Посетители__ед. Просмотры ___ ед.</t>
  </si>
  <si>
    <t>Кол-во публикаций в группе ВКонтакте: (всего Публикаций -____, Статьи о мероприятиях - ____, Заметки - ___)</t>
  </si>
  <si>
    <t>Кудянова С.Е</t>
  </si>
  <si>
    <t>Художественный руководитель ___________________________ Ю.В.Яковлева</t>
  </si>
  <si>
    <t>Заместитель директора   _______________________________И.А.Жукова</t>
  </si>
  <si>
    <t>Старцева А.Е</t>
  </si>
  <si>
    <t>Поэтический клуб "Экспромт"</t>
  </si>
  <si>
    <t>15 взрос</t>
  </si>
  <si>
    <t>17 - 60 (взрос)</t>
  </si>
  <si>
    <t>3. Любительские объединения: 3 ед,3 группа, 37 чел (0 дети, 0 подр,7 мол, 30 взрос)</t>
  </si>
  <si>
    <t>2.Спортивно-оздоровительные клубные формирования: 4 ед, 7 гр, 63 чел (0 дети, 0 подр, 9 мол, 54 взрос)</t>
  </si>
  <si>
    <t>17:00ч</t>
  </si>
  <si>
    <t>Патриот воспит</t>
  </si>
  <si>
    <t>36,400,00</t>
  </si>
  <si>
    <t>Кол-во отчётов - ___ ед.        Планов _____ед.</t>
  </si>
  <si>
    <t>2</t>
  </si>
  <si>
    <t>Старшее поколение</t>
  </si>
  <si>
    <t>шк №13</t>
  </si>
  <si>
    <t>подрост</t>
  </si>
  <si>
    <t>Год народно искусства, Нац культ</t>
  </si>
  <si>
    <t>19:00ч</t>
  </si>
  <si>
    <t>25.03.2022г</t>
  </si>
  <si>
    <t>31.03.2022г</t>
  </si>
  <si>
    <t>шк №2</t>
  </si>
  <si>
    <t>1</t>
  </si>
  <si>
    <t>1                          0</t>
  </si>
  <si>
    <t>35                   10</t>
  </si>
  <si>
    <t>105,100,00</t>
  </si>
  <si>
    <t>105,  100</t>
  </si>
  <si>
    <t>Апрель 2022г.</t>
  </si>
  <si>
    <t>1. В апрель 2022г. В ДК "Динамо" работали творческие коллективы, кружки самодеятельного творчества, спортивные секции и любительские объединения:</t>
  </si>
  <si>
    <t>1.Городской концерт День пожарной охраны</t>
  </si>
  <si>
    <t>1.Концерт клуб "Семь вечеров"</t>
  </si>
  <si>
    <t>1.Микрорайонный митинг    2.Городской концерт "День пожарной охраны"</t>
  </si>
  <si>
    <t>1.Уличная акция "Мир, труд, май"</t>
  </si>
  <si>
    <t>1.Микрорайонный митинг    2.Городской концерт "День пожарной охраны" 3. Уличная акция "Мир, труд, май"</t>
  </si>
  <si>
    <t>1.Концертная программа МКУ центр "Радуга".</t>
  </si>
  <si>
    <t>30.03.2022г</t>
  </si>
  <si>
    <t>Познавательная программа "Праздники, традиции, ремёсла в сказках народов России" для воспитанников Д/С 96.</t>
  </si>
  <si>
    <t>Д/С 96</t>
  </si>
  <si>
    <t>5.04.2022г</t>
  </si>
  <si>
    <t>Познавательная программа "Космос. Мы - первые!" для учащихся 5 А кл.шк №13.</t>
  </si>
  <si>
    <t>Патриотическое  воспит</t>
  </si>
  <si>
    <t>11:45ч</t>
  </si>
  <si>
    <t>Тематическая программа "Мы за ЗОЖ" для учащихся 5 В кл.шк №13.</t>
  </si>
  <si>
    <t>ЗОЖ</t>
  </si>
  <si>
    <t>Познавательная программа "Космос. Мы - первые!" для учащихся 8 кл.шк №13.</t>
  </si>
  <si>
    <t>15:15ч</t>
  </si>
  <si>
    <t>молодёжь</t>
  </si>
  <si>
    <t>7.04.2022г</t>
  </si>
  <si>
    <t>Познавательная программа "Космос. Мы - первые!" для учащихся 3 - В кл.шк №13.</t>
  </si>
  <si>
    <t>11:15ч</t>
  </si>
  <si>
    <t>Познавательная программа "Мы за ЗОЖ" для учащихся 2 А кл.шк №13.</t>
  </si>
  <si>
    <t>8.04.2022г</t>
  </si>
  <si>
    <t>Цикл меропритяий "Сказка за сказкой". Театрализованная программа "Сундучое со сказками домовёонка Кузи". Спектакли : "Лесные огродсники" и "Курочка Ряба" для воспитанников Д\С 96.</t>
  </si>
  <si>
    <t>12.04.2022г</t>
  </si>
  <si>
    <t>Познавательная программа "Космос. Мы - первые!" для учащихся 5-А кл.шк №13.</t>
  </si>
  <si>
    <t>Познавательная программа "Космос. Мы - первые!" для учащихся 4-А кл.шк №13.</t>
  </si>
  <si>
    <t>Тематическая программа "Мы за ЗОЖ" для учащихся 8 В кл.шк №13.</t>
  </si>
  <si>
    <t>Тематическя программа "День Земли" для учащихся 3 Б кл.шк №13.</t>
  </si>
  <si>
    <t>20.04.2022г</t>
  </si>
  <si>
    <t>Концерт Городской филармонии "С музыкой по жизни", посвящённый 30-летию Муниципальных музыкальных коллективов (МАС "Вдохновение" и МДО).</t>
  </si>
  <si>
    <t>ЦД "Строитель"</t>
  </si>
  <si>
    <t>22.04.2022г</t>
  </si>
  <si>
    <t>Цикл меропритяий "Сказка за сказкой". Театрализованная программа "Сундучок со сказками домовёонка Кузи". Спектакли : "Лесные огродсники" и "Курочка Ряба" для воспитанников Д\С 25.</t>
  </si>
  <si>
    <t>Д/с 25</t>
  </si>
  <si>
    <t>Семинар по латиноамариканской программе (Самба, Ча-ча, Джайв) тренер, действующий танцор S класса Кирилл Ханевский.</t>
  </si>
  <si>
    <t>Д/с 96</t>
  </si>
  <si>
    <t>10.04.2022г</t>
  </si>
  <si>
    <t>Поход выходного дня на о.Инышко для детей п.Динамо.</t>
  </si>
  <si>
    <t>п.Тургояк оз.Инышко</t>
  </si>
  <si>
    <t>КП туризм ЗОЖ</t>
  </si>
  <si>
    <t>16.04.2022г</t>
  </si>
  <si>
    <t>Поход выходного дня на р.Каменка для людей элегантного возраста п.Динамо.</t>
  </si>
  <si>
    <t>п.Динамо р.Каменка</t>
  </si>
  <si>
    <t>26.04.2022г</t>
  </si>
  <si>
    <t>Весенний кросс, посвящённый 77-годовщине Победы в Великой Отечественной войне для учащихся шк №13.</t>
  </si>
  <si>
    <t>Спорти меропрриятие</t>
  </si>
  <si>
    <t>Спорт площадка п.Динамо</t>
  </si>
  <si>
    <t>Праздничная микрорайонная акция Поём двором" для жителей п.Динамо.</t>
  </si>
  <si>
    <t>п.Динамо ул.Готвальда 13</t>
  </si>
  <si>
    <t>п.Динамо ул.Батина 6</t>
  </si>
  <si>
    <t>19.00ч</t>
  </si>
  <si>
    <t>п.Динамо ул.Готвальда 21</t>
  </si>
  <si>
    <t>27.04.2022г</t>
  </si>
  <si>
    <t>29.04.2022г</t>
  </si>
  <si>
    <t>30.04.2022г</t>
  </si>
  <si>
    <t>Микрорайонный митинг, посвящённый 77- годовщине Победы в Великой Отечественной войне.</t>
  </si>
  <si>
    <t>п.Динамо завод МЭА</t>
  </si>
  <si>
    <t xml:space="preserve">Микрорайнная уличная акция "Мир, труд, май". </t>
  </si>
  <si>
    <t>Площадь ДК "Динамо"</t>
  </si>
  <si>
    <t>14:00ч</t>
  </si>
  <si>
    <t>Городской праздник, посвящённый Дню пожарной охраны.</t>
  </si>
  <si>
    <t>МЗ        Патриот воспит</t>
  </si>
  <si>
    <t>Площадь Город Администрации</t>
  </si>
  <si>
    <t>Колобова О.Ю</t>
  </si>
  <si>
    <t>28.04.2022г</t>
  </si>
  <si>
    <t>Участие ансамбля спортивного бального танца ДиДанс" в концертной программе МКУ центр "Радуга".</t>
  </si>
  <si>
    <t>МКУ Центр "Радуга"</t>
  </si>
  <si>
    <t>Концерт рок-группы "Орион"</t>
  </si>
  <si>
    <t>кафе "Семь вечеров"</t>
  </si>
  <si>
    <t>Цепетев И.С</t>
  </si>
  <si>
    <t>25.04.2022г</t>
  </si>
  <si>
    <t>Субботник по уборке территории ДК "Динамо".</t>
  </si>
  <si>
    <t>Третьякова Е.А</t>
  </si>
  <si>
    <t>Литературно - музыкальный цикл "Защитникам - Слава!" , посвящённая Дню авиации Космонавтики.</t>
  </si>
  <si>
    <t>https://vk.com/dk_dinamo_dk</t>
  </si>
  <si>
    <t>Мастер - класс "Калланетика".</t>
  </si>
  <si>
    <t>28.03.2022г</t>
  </si>
  <si>
    <t>Мастер - класс "Стрейчинг"</t>
  </si>
  <si>
    <t>ДК Динамо" Фойе 2 этаж</t>
  </si>
  <si>
    <t>Мастер-класс "Танго"</t>
  </si>
  <si>
    <t>Мастер - класс "Комплекс упражнений на основную группу мышц"</t>
  </si>
  <si>
    <t>Мастер-класс "ЛФК на позвоночник"</t>
  </si>
  <si>
    <t>Мастер-класс "Тарелочка"</t>
  </si>
  <si>
    <t>16:15ч</t>
  </si>
  <si>
    <t>Мастер-класс "Йога"</t>
  </si>
  <si>
    <t>07.04.2022г</t>
  </si>
  <si>
    <t>Игровая программа.</t>
  </si>
  <si>
    <t>08.04.2022г</t>
  </si>
  <si>
    <t>Игровая программа "Весёлое путешествие в страну Смешинок".</t>
  </si>
  <si>
    <t>13:00ч</t>
  </si>
  <si>
    <t>14.04.2022г</t>
  </si>
  <si>
    <t>Цикл меропритяий "Сказка за сказкой". Театрализованная программа "Сундучок со сказками домовёонка Кузи", посвящённая Международному дню театра для воспитанников Д\С 96.</t>
  </si>
  <si>
    <t>Патриот воспит, Старшее поколение</t>
  </si>
  <si>
    <t>Туристич мероприятия</t>
  </si>
  <si>
    <t>зрителей</t>
  </si>
  <si>
    <t>0</t>
  </si>
  <si>
    <t>апрель</t>
  </si>
  <si>
    <t>Благодарственное письмо от АМКУ "Центр "Радуга" рук.ансамбля спортивного бального танца "ДиДанс", Ирина Сесина. Ха сотрудничество и взаимодействие в организации городской выставки творческих работ воспитанников Центра "Радуга".</t>
  </si>
  <si>
    <t>удалённо</t>
  </si>
  <si>
    <t>578           248            235</t>
  </si>
  <si>
    <t>1223             848         1689</t>
  </si>
  <si>
    <t>27                 15               12</t>
  </si>
  <si>
    <t>102                 52                  47</t>
  </si>
  <si>
    <t>7                              10</t>
  </si>
  <si>
    <t>22                  46</t>
  </si>
  <si>
    <t xml:space="preserve">2                      2    </t>
  </si>
  <si>
    <t>14                     3</t>
  </si>
  <si>
    <t>25                   17</t>
  </si>
  <si>
    <t>0                  0</t>
  </si>
  <si>
    <t>3</t>
  </si>
  <si>
    <t>УК</t>
  </si>
  <si>
    <t xml:space="preserve">2                      3                  5 </t>
  </si>
  <si>
    <t>5                     68                    13</t>
  </si>
  <si>
    <t>1-4. Сказка за сказкой</t>
  </si>
  <si>
    <t>1.Коцерт Проф училище 48.2. Уличная акция "Мир, труд, май"</t>
  </si>
  <si>
    <t>1-3. Поём двором</t>
  </si>
  <si>
    <t>1. ВСЕГО по творческим объединениям (кружки, коллективы): 22 ед., 51 группа, 430 чел. (251 дети, 81 подр, 41 мол, 57 взр). В том числе:</t>
  </si>
  <si>
    <t>1.2. Кружки самодеятельного твочрества: 9 ед, 21 групп, 166 чел. (117 дети, 21 подр, 2 мол, 26 взрос)</t>
  </si>
  <si>
    <t>Общее количество участников клубных формирований:  29 объединения, 61 групп, 530 чел (251 дети, 81 подрост, 57 мол, 141 взр). Из них ПЛАТНО: 0 чел.</t>
  </si>
  <si>
    <t>онлайн формат 2021г</t>
  </si>
  <si>
    <t>V Городской театральный фестиваль "Зеркало сцены - 2021". Диплом за участие - Театральный коллектив "Кулиска". Рук.Н.Симонова.</t>
  </si>
  <si>
    <t>Диплом участника</t>
  </si>
  <si>
    <t>8</t>
  </si>
  <si>
    <t>9</t>
  </si>
  <si>
    <t>Сдали показания счётчиков- ХВС, ГВС, тепла, электроэнергии</t>
  </si>
  <si>
    <t>Отчеты по мониторингу (Вакцинация, Рынок труда)</t>
  </si>
  <si>
    <t>07,14,</t>
  </si>
  <si>
    <t>Сдали деньгти (вхлдная плата)</t>
  </si>
  <si>
    <t>Субботник</t>
  </si>
  <si>
    <t>Ввели в работу кассовый аппарат</t>
  </si>
  <si>
    <t>06.04.</t>
  </si>
  <si>
    <t>План подготовки к зиме ДК и СДК</t>
  </si>
  <si>
    <t xml:space="preserve"> 21.04.2022</t>
  </si>
  <si>
    <t>Отправили в ООО Версия тех условия по электроснабжени. ДК Сыростан</t>
  </si>
  <si>
    <t>04,11,.18,25</t>
  </si>
  <si>
    <t>Оперативное совещание коллектива</t>
  </si>
  <si>
    <t>Заказ грамот а Оранж для Смотра песен и строя</t>
  </si>
  <si>
    <t>Запрос по оснащению по доступной среде.</t>
  </si>
  <si>
    <t>Оформление больничных листов  2шт.</t>
  </si>
  <si>
    <t>25.04.</t>
  </si>
  <si>
    <t>Отключили отопление в ДК "Динамо"</t>
  </si>
  <si>
    <t xml:space="preserve"> 02.04.2022</t>
  </si>
  <si>
    <t>Получили Акт об отключении электроснабжения здания ООО "Лотор"</t>
  </si>
  <si>
    <t xml:space="preserve"> 11.04.2022</t>
  </si>
  <si>
    <t>Совещание по ремонтным работам в связи с протеканием кровли у Зам. Главы по соц. вопросам. Составлен протокол</t>
  </si>
  <si>
    <t>04.04.2022г</t>
  </si>
  <si>
    <t>Комиссионное обследование здания в связи с аварийной ситуацией (пртечка кровли)</t>
  </si>
  <si>
    <t>Составление табеля учета рабочего времени</t>
  </si>
  <si>
    <t xml:space="preserve"> Договоры:                                                                                                                                        ООО Олфи Закупка Гладильной доски(внебюджет (7614,00)                                                    Закупка аккумуляторов для снабжения охранной сигнализации                                                           ПАО Ростелеком (тех. условия для СДК Сыростан) (внебюджет)7680 руб.</t>
  </si>
  <si>
    <t>Написали объяснительну. По перерасходу тепла</t>
  </si>
  <si>
    <t>Отчёт – Подоскина «Цифровая культура» за 1 кв. 2022г.</t>
  </si>
  <si>
    <t>Сценарий фильма «С любовью к детям и  искусству» по ДШИ №4 для Областного конкурса на звание «Лучшая Школа искусств ЧО»</t>
  </si>
  <si>
    <t>Характеристика Калинина, Юзеевой по распоряжению УК (Подоскина) к 30-летию Муниципальных коллективов для награждения Почётной грамотой Собрания депутатов МГО</t>
  </si>
  <si>
    <t>Публикация в ВК и Сайте статьи и фильма-2021г. «3 часть Литературно-музыкального цикла «Защитникам Слава!» ко Дню Авиации и Космонавтики</t>
  </si>
  <si>
    <t xml:space="preserve">Концерт городской филармонии «С музыкой по жизни», посв. 30-летию Муниципальных коллективов: Программка, Пригласительный ВИП-персонам,  Слайд-заставка №1, Слайды финальной песни, 4 статьи-анонс-финал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</si>
</sst>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0.00000000000;[Red]0.00000000000"/>
    <numFmt numFmtId="199" formatCode="0.000"/>
    <numFmt numFmtId="200" formatCode="0.0"/>
  </numFmts>
  <fonts count="93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7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D7F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3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justify"/>
    </xf>
    <xf numFmtId="0" fontId="2" fillId="33" borderId="0" xfId="0" applyFont="1" applyFill="1" applyAlignment="1">
      <alignment vertical="justify"/>
    </xf>
    <xf numFmtId="0" fontId="8" fillId="34" borderId="0" xfId="0" applyFont="1" applyFill="1" applyBorder="1" applyAlignment="1">
      <alignment horizontal="center" vertical="justify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19" borderId="13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171" fontId="23" fillId="2" borderId="10" xfId="6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20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14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0" fillId="7" borderId="19" xfId="0" applyFont="1" applyFill="1" applyBorder="1" applyAlignment="1">
      <alignment/>
    </xf>
    <xf numFmtId="0" fontId="10" fillId="7" borderId="20" xfId="0" applyFont="1" applyFill="1" applyBorder="1" applyAlignment="1">
      <alignment/>
    </xf>
    <xf numFmtId="0" fontId="0" fillId="7" borderId="21" xfId="0" applyFill="1" applyBorder="1" applyAlignment="1">
      <alignment/>
    </xf>
    <xf numFmtId="0" fontId="16" fillId="7" borderId="14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15" xfId="0" applyFont="1" applyFill="1" applyBorder="1" applyAlignment="1">
      <alignment/>
    </xf>
    <xf numFmtId="0" fontId="16" fillId="7" borderId="0" xfId="0" applyFont="1" applyFill="1" applyAlignment="1">
      <alignment/>
    </xf>
    <xf numFmtId="0" fontId="25" fillId="7" borderId="14" xfId="0" applyFont="1" applyFill="1" applyBorder="1" applyAlignment="1">
      <alignment/>
    </xf>
    <xf numFmtId="0" fontId="25" fillId="7" borderId="0" xfId="0" applyFont="1" applyFill="1" applyAlignment="1">
      <alignment/>
    </xf>
    <xf numFmtId="0" fontId="10" fillId="7" borderId="14" xfId="0" applyFont="1" applyFill="1" applyBorder="1" applyAlignment="1">
      <alignment/>
    </xf>
    <xf numFmtId="0" fontId="10" fillId="7" borderId="0" xfId="0" applyFont="1" applyFill="1" applyAlignment="1">
      <alignment/>
    </xf>
    <xf numFmtId="0" fontId="27" fillId="7" borderId="15" xfId="0" applyFont="1" applyFill="1" applyBorder="1" applyAlignment="1">
      <alignment/>
    </xf>
    <xf numFmtId="0" fontId="12" fillId="7" borderId="14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15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8" fillId="0" borderId="22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9" fillId="7" borderId="10" xfId="0" applyFont="1" applyFill="1" applyBorder="1" applyAlignment="1">
      <alignment horizontal="center" vertical="top" wrapText="1"/>
    </xf>
    <xf numFmtId="0" fontId="79" fillId="7" borderId="10" xfId="0" applyFont="1" applyFill="1" applyBorder="1" applyAlignment="1">
      <alignment vertical="top" wrapText="1"/>
    </xf>
    <xf numFmtId="0" fontId="78" fillId="0" borderId="10" xfId="0" applyFont="1" applyBorder="1" applyAlignment="1">
      <alignment vertical="top" wrapText="1"/>
    </xf>
    <xf numFmtId="0" fontId="79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vertical="top" wrapText="1"/>
    </xf>
    <xf numFmtId="0" fontId="78" fillId="0" borderId="22" xfId="0" applyFont="1" applyBorder="1" applyAlignment="1">
      <alignment vertical="top" wrapText="1"/>
    </xf>
    <xf numFmtId="49" fontId="78" fillId="0" borderId="10" xfId="0" applyNumberFormat="1" applyFont="1" applyFill="1" applyBorder="1" applyAlignment="1">
      <alignment horizontal="center" vertical="top" wrapText="1"/>
    </xf>
    <xf numFmtId="49" fontId="78" fillId="0" borderId="10" xfId="0" applyNumberFormat="1" applyFont="1" applyBorder="1" applyAlignment="1">
      <alignment horizontal="center" vertical="top" wrapText="1"/>
    </xf>
    <xf numFmtId="0" fontId="80" fillId="4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/>
    </xf>
    <xf numFmtId="0" fontId="80" fillId="7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left" vertical="top" wrapText="1"/>
    </xf>
    <xf numFmtId="0" fontId="18" fillId="34" borderId="23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79" fillId="36" borderId="10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 wrapText="1"/>
    </xf>
    <xf numFmtId="0" fontId="78" fillId="0" borderId="22" xfId="0" applyFont="1" applyBorder="1" applyAlignment="1">
      <alignment horizontal="left" vertical="top" wrapText="1"/>
    </xf>
    <xf numFmtId="0" fontId="78" fillId="0" borderId="24" xfId="0" applyFont="1" applyBorder="1" applyAlignment="1">
      <alignment horizontal="center" vertical="top" wrapText="1"/>
    </xf>
    <xf numFmtId="0" fontId="79" fillId="34" borderId="0" xfId="0" applyFont="1" applyFill="1" applyBorder="1" applyAlignment="1">
      <alignment horizontal="center" vertical="center" wrapText="1"/>
    </xf>
    <xf numFmtId="0" fontId="79" fillId="38" borderId="10" xfId="0" applyFont="1" applyFill="1" applyBorder="1" applyAlignment="1">
      <alignment horizontal="center" vertical="center" wrapText="1"/>
    </xf>
    <xf numFmtId="0" fontId="79" fillId="38" borderId="0" xfId="0" applyFont="1" applyFill="1" applyBorder="1" applyAlignment="1">
      <alignment horizontal="left" vertical="center" wrapText="1"/>
    </xf>
    <xf numFmtId="0" fontId="79" fillId="38" borderId="0" xfId="0" applyNumberFormat="1" applyFont="1" applyFill="1" applyBorder="1" applyAlignment="1">
      <alignment horizontal="left" vertical="center" wrapText="1"/>
    </xf>
    <xf numFmtId="171" fontId="17" fillId="2" borderId="10" xfId="60" applyNumberFormat="1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center" vertical="center" wrapText="1"/>
    </xf>
    <xf numFmtId="0" fontId="79" fillId="38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79" fillId="35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171" fontId="17" fillId="2" borderId="10" xfId="60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79" fillId="34" borderId="0" xfId="0" applyNumberFormat="1" applyFont="1" applyFill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justify" wrapText="1"/>
    </xf>
    <xf numFmtId="0" fontId="0" fillId="0" borderId="0" xfId="0" applyNumberFormat="1" applyFont="1" applyAlignment="1">
      <alignment horizontal="center" vertical="justify" wrapText="1"/>
    </xf>
    <xf numFmtId="0" fontId="17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2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5" fillId="34" borderId="10" xfId="0" applyFont="1" applyFill="1" applyBorder="1" applyAlignment="1">
      <alignment horizontal="center" vertical="center"/>
    </xf>
    <xf numFmtId="0" fontId="85" fillId="7" borderId="10" xfId="0" applyFont="1" applyFill="1" applyBorder="1" applyAlignment="1">
      <alignment horizontal="center" vertical="center"/>
    </xf>
    <xf numFmtId="0" fontId="85" fillId="4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 wrapText="1"/>
    </xf>
    <xf numFmtId="0" fontId="79" fillId="7" borderId="26" xfId="0" applyFont="1" applyFill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/>
    </xf>
    <xf numFmtId="0" fontId="78" fillId="0" borderId="10" xfId="0" applyFont="1" applyBorder="1" applyAlignment="1">
      <alignment horizontal="center" vertical="center"/>
    </xf>
    <xf numFmtId="49" fontId="78" fillId="0" borderId="10" xfId="60" applyNumberFormat="1" applyFont="1" applyBorder="1" applyAlignment="1">
      <alignment horizontal="center" vertical="top"/>
    </xf>
    <xf numFmtId="0" fontId="78" fillId="0" borderId="10" xfId="0" applyFont="1" applyBorder="1" applyAlignment="1">
      <alignment horizontal="center" vertical="top"/>
    </xf>
    <xf numFmtId="49" fontId="78" fillId="0" borderId="10" xfId="0" applyNumberFormat="1" applyFont="1" applyBorder="1" applyAlignment="1">
      <alignment horizontal="center" vertical="top"/>
    </xf>
    <xf numFmtId="0" fontId="83" fillId="0" borderId="0" xfId="0" applyFont="1" applyAlignment="1">
      <alignment vertical="center"/>
    </xf>
    <xf numFmtId="0" fontId="83" fillId="0" borderId="0" xfId="0" applyFont="1" applyAlignment="1">
      <alignment wrapText="1"/>
    </xf>
    <xf numFmtId="0" fontId="79" fillId="0" borderId="10" xfId="0" applyFont="1" applyBorder="1" applyAlignment="1">
      <alignment horizontal="center" vertical="top"/>
    </xf>
    <xf numFmtId="0" fontId="79" fillId="0" borderId="10" xfId="0" applyFont="1" applyBorder="1" applyAlignment="1">
      <alignment horizontal="center" vertical="top" wrapText="1"/>
    </xf>
    <xf numFmtId="49" fontId="79" fillId="0" borderId="10" xfId="0" applyNumberFormat="1" applyFont="1" applyBorder="1" applyAlignment="1">
      <alignment horizontal="center" vertical="top" wrapText="1"/>
    </xf>
    <xf numFmtId="16" fontId="17" fillId="0" borderId="10" xfId="0" applyNumberFormat="1" applyFont="1" applyFill="1" applyBorder="1" applyAlignment="1">
      <alignment horizontal="center" vertical="top" wrapText="1"/>
    </xf>
    <xf numFmtId="16" fontId="17" fillId="0" borderId="10" xfId="0" applyNumberFormat="1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85" fillId="0" borderId="10" xfId="0" applyFont="1" applyBorder="1" applyAlignment="1">
      <alignment horizontal="left" vertical="top" wrapText="1"/>
    </xf>
    <xf numFmtId="0" fontId="23" fillId="3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9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86" fillId="7" borderId="10" xfId="0" applyFont="1" applyFill="1" applyBorder="1" applyAlignment="1">
      <alignment horizontal="center" vertical="center"/>
    </xf>
    <xf numFmtId="0" fontId="87" fillId="7" borderId="10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 wrapText="1"/>
    </xf>
    <xf numFmtId="0" fontId="80" fillId="35" borderId="13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171" fontId="85" fillId="2" borderId="10" xfId="60" applyNumberFormat="1" applyFont="1" applyFill="1" applyBorder="1" applyAlignment="1">
      <alignment horizontal="center" vertical="center"/>
    </xf>
    <xf numFmtId="20" fontId="17" fillId="0" borderId="22" xfId="0" applyNumberFormat="1" applyFont="1" applyBorder="1" applyAlignment="1">
      <alignment horizontal="center" vertical="top" wrapText="1"/>
    </xf>
    <xf numFmtId="0" fontId="78" fillId="35" borderId="13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20" fontId="85" fillId="0" borderId="22" xfId="0" applyNumberFormat="1" applyFont="1" applyBorder="1" applyAlignment="1">
      <alignment horizontal="center" vertical="top" wrapText="1"/>
    </xf>
    <xf numFmtId="0" fontId="85" fillId="0" borderId="25" xfId="0" applyFont="1" applyBorder="1" applyAlignment="1">
      <alignment horizontal="center" vertical="top" wrapText="1"/>
    </xf>
    <xf numFmtId="0" fontId="85" fillId="0" borderId="13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49" fontId="78" fillId="0" borderId="22" xfId="0" applyNumberFormat="1" applyFont="1" applyBorder="1" applyAlignment="1">
      <alignment vertical="top" wrapText="1"/>
    </xf>
    <xf numFmtId="0" fontId="78" fillId="0" borderId="22" xfId="0" applyFont="1" applyBorder="1" applyAlignment="1">
      <alignment horizontal="center" vertical="center"/>
    </xf>
    <xf numFmtId="49" fontId="78" fillId="0" borderId="10" xfId="0" applyNumberFormat="1" applyFont="1" applyBorder="1" applyAlignment="1">
      <alignment vertical="top" wrapText="1"/>
    </xf>
    <xf numFmtId="0" fontId="81" fillId="0" borderId="10" xfId="0" applyFont="1" applyFill="1" applyBorder="1" applyAlignment="1">
      <alignment horizontal="center" vertical="top" wrapText="1"/>
    </xf>
    <xf numFmtId="17" fontId="78" fillId="0" borderId="10" xfId="0" applyNumberFormat="1" applyFont="1" applyBorder="1" applyAlignment="1">
      <alignment horizontal="left" vertical="top" wrapText="1"/>
    </xf>
    <xf numFmtId="0" fontId="78" fillId="0" borderId="28" xfId="0" applyFont="1" applyBorder="1" applyAlignment="1">
      <alignment horizontal="center" vertical="center"/>
    </xf>
    <xf numFmtId="0" fontId="78" fillId="0" borderId="11" xfId="0" applyFont="1" applyBorder="1" applyAlignment="1">
      <alignment horizontal="left" vertical="top" wrapText="1"/>
    </xf>
    <xf numFmtId="49" fontId="78" fillId="0" borderId="11" xfId="0" applyNumberFormat="1" applyFont="1" applyBorder="1" applyAlignment="1">
      <alignment vertical="top" wrapText="1"/>
    </xf>
    <xf numFmtId="49" fontId="78" fillId="0" borderId="11" xfId="0" applyNumberFormat="1" applyFont="1" applyFill="1" applyBorder="1" applyAlignment="1">
      <alignment horizontal="center" vertical="top" wrapText="1"/>
    </xf>
    <xf numFmtId="0" fontId="78" fillId="0" borderId="11" xfId="0" applyFont="1" applyBorder="1" applyAlignment="1">
      <alignment horizontal="center" vertical="top" wrapText="1"/>
    </xf>
    <xf numFmtId="0" fontId="78" fillId="0" borderId="11" xfId="0" applyFont="1" applyBorder="1" applyAlignment="1">
      <alignment vertical="top" wrapText="1"/>
    </xf>
    <xf numFmtId="0" fontId="78" fillId="0" borderId="10" xfId="0" applyFont="1" applyBorder="1" applyAlignment="1">
      <alignment horizontal="center" vertical="top" wrapText="1"/>
    </xf>
    <xf numFmtId="0" fontId="79" fillId="38" borderId="0" xfId="0" applyFont="1" applyFill="1" applyBorder="1" applyAlignment="1">
      <alignment horizontal="left" vertical="center" wrapText="1"/>
    </xf>
    <xf numFmtId="0" fontId="79" fillId="38" borderId="0" xfId="0" applyNumberFormat="1" applyFont="1" applyFill="1" applyBorder="1" applyAlignment="1">
      <alignment horizontal="left" vertical="center" wrapText="1"/>
    </xf>
    <xf numFmtId="0" fontId="79" fillId="38" borderId="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79" fillId="7" borderId="22" xfId="0" applyFont="1" applyFill="1" applyBorder="1" applyAlignment="1">
      <alignment vertical="top" wrapText="1"/>
    </xf>
    <xf numFmtId="0" fontId="85" fillId="0" borderId="22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20" fontId="17" fillId="0" borderId="10" xfId="0" applyNumberFormat="1" applyFont="1" applyBorder="1" applyAlignment="1">
      <alignment horizontal="left" vertical="top" wrapText="1"/>
    </xf>
    <xf numFmtId="20" fontId="17" fillId="0" borderId="10" xfId="0" applyNumberFormat="1" applyFont="1" applyBorder="1" applyAlignment="1">
      <alignment horizontal="center" vertical="top" wrapText="1"/>
    </xf>
    <xf numFmtId="0" fontId="79" fillId="34" borderId="23" xfId="0" applyFont="1" applyFill="1" applyBorder="1" applyAlignment="1">
      <alignment horizontal="center" vertical="center" wrapText="1"/>
    </xf>
    <xf numFmtId="0" fontId="23" fillId="36" borderId="10" xfId="0" applyNumberFormat="1" applyFont="1" applyFill="1" applyBorder="1" applyAlignment="1">
      <alignment horizontal="center" vertical="center" wrapText="1"/>
    </xf>
    <xf numFmtId="171" fontId="23" fillId="2" borderId="10" xfId="60" applyNumberFormat="1" applyFont="1" applyFill="1" applyBorder="1" applyAlignment="1">
      <alignment vertical="center"/>
    </xf>
    <xf numFmtId="16" fontId="78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79" fillId="7" borderId="22" xfId="0" applyFont="1" applyFill="1" applyBorder="1" applyAlignment="1">
      <alignment vertical="top"/>
    </xf>
    <xf numFmtId="20" fontId="85" fillId="0" borderId="10" xfId="0" applyNumberFormat="1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7" fillId="0" borderId="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 wrapText="1"/>
    </xf>
    <xf numFmtId="0" fontId="5" fillId="38" borderId="10" xfId="0" applyFont="1" applyFill="1" applyBorder="1" applyAlignment="1">
      <alignment horizontal="center" vertical="center" wrapText="1"/>
    </xf>
    <xf numFmtId="0" fontId="85" fillId="5" borderId="10" xfId="0" applyFont="1" applyFill="1" applyBorder="1" applyAlignment="1">
      <alignment horizontal="center" vertical="center"/>
    </xf>
    <xf numFmtId="0" fontId="80" fillId="5" borderId="1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top" wrapText="1"/>
    </xf>
    <xf numFmtId="0" fontId="79" fillId="34" borderId="10" xfId="0" applyFont="1" applyFill="1" applyBorder="1" applyAlignment="1">
      <alignment vertical="top" wrapText="1"/>
    </xf>
    <xf numFmtId="16" fontId="78" fillId="0" borderId="10" xfId="0" applyNumberFormat="1" applyFont="1" applyBorder="1" applyAlignment="1">
      <alignment horizontal="center" vertical="top" wrapText="1"/>
    </xf>
    <xf numFmtId="0" fontId="79" fillId="34" borderId="10" xfId="0" applyFont="1" applyFill="1" applyBorder="1" applyAlignment="1">
      <alignment vertical="top"/>
    </xf>
    <xf numFmtId="0" fontId="17" fillId="5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171" fontId="85" fillId="2" borderId="10" xfId="60" applyNumberFormat="1" applyFont="1" applyFill="1" applyBorder="1" applyAlignment="1">
      <alignment vertical="center"/>
    </xf>
    <xf numFmtId="171" fontId="17" fillId="2" borderId="10" xfId="60" applyNumberFormat="1" applyFont="1" applyFill="1" applyBorder="1" applyAlignment="1">
      <alignment vertical="center"/>
    </xf>
    <xf numFmtId="0" fontId="85" fillId="2" borderId="10" xfId="60" applyNumberFormat="1" applyFont="1" applyFill="1" applyBorder="1" applyAlignment="1">
      <alignment horizontal="center" vertical="center"/>
    </xf>
    <xf numFmtId="0" fontId="17" fillId="2" borderId="10" xfId="60" applyNumberFormat="1" applyFont="1" applyFill="1" applyBorder="1" applyAlignment="1">
      <alignment horizontal="center" vertical="center"/>
    </xf>
    <xf numFmtId="0" fontId="17" fillId="2" borderId="10" xfId="60" applyNumberFormat="1" applyFont="1" applyFill="1" applyBorder="1" applyAlignment="1">
      <alignment horizontal="center" vertical="top"/>
    </xf>
    <xf numFmtId="0" fontId="80" fillId="2" borderId="10" xfId="60" applyNumberFormat="1" applyFont="1" applyFill="1" applyBorder="1" applyAlignment="1">
      <alignment horizontal="center" vertical="center"/>
    </xf>
    <xf numFmtId="0" fontId="24" fillId="2" borderId="10" xfId="60" applyNumberFormat="1" applyFont="1" applyFill="1" applyBorder="1" applyAlignment="1">
      <alignment horizontal="center" vertical="center"/>
    </xf>
    <xf numFmtId="0" fontId="78" fillId="0" borderId="24" xfId="0" applyFont="1" applyBorder="1" applyAlignment="1">
      <alignment horizontal="left" vertical="top" wrapText="1"/>
    </xf>
    <xf numFmtId="0" fontId="78" fillId="34" borderId="29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9" fillId="0" borderId="0" xfId="0" applyFont="1" applyBorder="1" applyAlignment="1">
      <alignment horizontal="left" vertical="top"/>
    </xf>
    <xf numFmtId="49" fontId="78" fillId="0" borderId="0" xfId="0" applyNumberFormat="1" applyFont="1" applyBorder="1" applyAlignment="1">
      <alignment horizontal="center" vertical="top"/>
    </xf>
    <xf numFmtId="0" fontId="78" fillId="0" borderId="0" xfId="0" applyFont="1" applyBorder="1" applyAlignment="1">
      <alignment horizontal="center" vertical="top"/>
    </xf>
    <xf numFmtId="0" fontId="85" fillId="0" borderId="26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8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0" fontId="78" fillId="0" borderId="10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NumberFormat="1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79" fillId="36" borderId="13" xfId="0" applyFont="1" applyFill="1" applyBorder="1" applyAlignment="1">
      <alignment horizontal="center" vertical="center" wrapText="1"/>
    </xf>
    <xf numFmtId="0" fontId="79" fillId="9" borderId="1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80" fillId="34" borderId="0" xfId="0" applyFont="1" applyFill="1" applyBorder="1" applyAlignment="1">
      <alignment horizontal="center" vertical="center" wrapText="1"/>
    </xf>
    <xf numFmtId="0" fontId="23" fillId="34" borderId="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/>
    </xf>
    <xf numFmtId="16" fontId="2" fillId="34" borderId="10" xfId="0" applyNumberFormat="1" applyFont="1" applyFill="1" applyBorder="1" applyAlignment="1">
      <alignment horizontal="left" vertical="top" wrapText="1"/>
    </xf>
    <xf numFmtId="16" fontId="78" fillId="34" borderId="10" xfId="0" applyNumberFormat="1" applyFont="1" applyFill="1" applyBorder="1" applyAlignment="1">
      <alignment horizontal="left" vertical="top"/>
    </xf>
    <xf numFmtId="14" fontId="2" fillId="34" borderId="10" xfId="0" applyNumberFormat="1" applyFont="1" applyFill="1" applyBorder="1" applyAlignment="1">
      <alignment horizontal="left" vertical="top"/>
    </xf>
    <xf numFmtId="0" fontId="85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85" fillId="0" borderId="22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center"/>
    </xf>
    <xf numFmtId="16" fontId="85" fillId="0" borderId="10" xfId="0" applyNumberFormat="1" applyFont="1" applyBorder="1" applyAlignment="1">
      <alignment horizontal="center" vertical="top" wrapText="1"/>
    </xf>
    <xf numFmtId="0" fontId="85" fillId="0" borderId="10" xfId="0" applyFont="1" applyFill="1" applyBorder="1" applyAlignment="1">
      <alignment horizontal="left" vertical="top" wrapText="1"/>
    </xf>
    <xf numFmtId="0" fontId="85" fillId="0" borderId="10" xfId="0" applyNumberFormat="1" applyFont="1" applyBorder="1" applyAlignment="1">
      <alignment horizontal="center" vertical="top" wrapText="1"/>
    </xf>
    <xf numFmtId="16" fontId="85" fillId="0" borderId="10" xfId="0" applyNumberFormat="1" applyFont="1" applyFill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78" fillId="36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center" vertical="top"/>
    </xf>
    <xf numFmtId="49" fontId="17" fillId="0" borderId="26" xfId="0" applyNumberFormat="1" applyFont="1" applyBorder="1" applyAlignment="1">
      <alignment horizontal="center" vertical="top" wrapText="1"/>
    </xf>
    <xf numFmtId="49" fontId="17" fillId="0" borderId="29" xfId="0" applyNumberFormat="1" applyFont="1" applyBorder="1" applyAlignment="1">
      <alignment horizontal="center" vertical="top" wrapText="1"/>
    </xf>
    <xf numFmtId="14" fontId="78" fillId="0" borderId="10" xfId="0" applyNumberFormat="1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top" wrapText="1"/>
    </xf>
    <xf numFmtId="0" fontId="85" fillId="0" borderId="22" xfId="0" applyFont="1" applyFill="1" applyBorder="1" applyAlignment="1">
      <alignment horizontal="left" vertical="top" wrapText="1"/>
    </xf>
    <xf numFmtId="0" fontId="85" fillId="0" borderId="22" xfId="0" applyNumberFormat="1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85" fillId="0" borderId="26" xfId="0" applyFont="1" applyBorder="1" applyAlignment="1">
      <alignment horizontal="center" vertical="top" wrapText="1"/>
    </xf>
    <xf numFmtId="0" fontId="5" fillId="9" borderId="13" xfId="0" applyFont="1" applyFill="1" applyBorder="1" applyAlignment="1">
      <alignment horizontal="center" vertical="center" wrapText="1"/>
    </xf>
    <xf numFmtId="0" fontId="79" fillId="7" borderId="10" xfId="0" applyFont="1" applyFill="1" applyBorder="1" applyAlignment="1">
      <alignment vertical="top"/>
    </xf>
    <xf numFmtId="0" fontId="78" fillId="0" borderId="13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79" fillId="0" borderId="0" xfId="0" applyFont="1" applyBorder="1" applyAlignment="1">
      <alignment horizontal="left" vertical="center" wrapText="1"/>
    </xf>
    <xf numFmtId="0" fontId="83" fillId="0" borderId="0" xfId="0" applyFont="1" applyAlignment="1">
      <alignment/>
    </xf>
    <xf numFmtId="49" fontId="85" fillId="0" borderId="26" xfId="0" applyNumberFormat="1" applyFont="1" applyBorder="1" applyAlignment="1">
      <alignment horizontal="left" vertical="top" wrapText="1"/>
    </xf>
    <xf numFmtId="0" fontId="78" fillId="0" borderId="10" xfId="0" applyFont="1" applyBorder="1" applyAlignment="1">
      <alignment horizontal="center" vertical="top" wrapText="1"/>
    </xf>
    <xf numFmtId="0" fontId="79" fillId="39" borderId="1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left" vertical="center" wrapText="1"/>
    </xf>
    <xf numFmtId="0" fontId="83" fillId="34" borderId="0" xfId="0" applyFont="1" applyFill="1" applyBorder="1" applyAlignment="1">
      <alignment horizontal="center" vertical="center" wrapText="1"/>
    </xf>
    <xf numFmtId="49" fontId="85" fillId="0" borderId="30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/>
    </xf>
    <xf numFmtId="0" fontId="85" fillId="0" borderId="13" xfId="0" applyFont="1" applyBorder="1" applyAlignment="1">
      <alignment horizontal="center" vertical="top"/>
    </xf>
    <xf numFmtId="49" fontId="17" fillId="0" borderId="25" xfId="0" applyNumberFormat="1" applyFont="1" applyBorder="1" applyAlignment="1">
      <alignment horizontal="center" vertical="top" wrapText="1"/>
    </xf>
    <xf numFmtId="49" fontId="17" fillId="0" borderId="31" xfId="0" applyNumberFormat="1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left" vertical="top" wrapText="1"/>
    </xf>
    <xf numFmtId="0" fontId="85" fillId="0" borderId="10" xfId="0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center" vertical="top" wrapText="1"/>
    </xf>
    <xf numFmtId="0" fontId="84" fillId="36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left" vertical="top" wrapText="1"/>
    </xf>
    <xf numFmtId="49" fontId="78" fillId="0" borderId="26" xfId="0" applyNumberFormat="1" applyFont="1" applyBorder="1" applyAlignment="1">
      <alignment horizontal="left" vertical="top" wrapText="1"/>
    </xf>
    <xf numFmtId="49" fontId="78" fillId="0" borderId="30" xfId="0" applyNumberFormat="1" applyFont="1" applyBorder="1" applyAlignment="1">
      <alignment horizontal="left" vertical="top" wrapText="1"/>
    </xf>
    <xf numFmtId="0" fontId="78" fillId="0" borderId="13" xfId="0" applyFont="1" applyBorder="1" applyAlignment="1">
      <alignment horizontal="center" vertical="top"/>
    </xf>
    <xf numFmtId="16" fontId="2" fillId="34" borderId="10" xfId="0" applyNumberFormat="1" applyFont="1" applyFill="1" applyBorder="1" applyAlignment="1">
      <alignment vertical="top"/>
    </xf>
    <xf numFmtId="0" fontId="79" fillId="0" borderId="13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1" fontId="80" fillId="0" borderId="10" xfId="0" applyNumberFormat="1" applyFont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top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0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15" fillId="36" borderId="14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15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79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/>
    </xf>
    <xf numFmtId="0" fontId="78" fillId="0" borderId="10" xfId="0" applyFont="1" applyBorder="1" applyAlignment="1">
      <alignment horizontal="center" vertical="top"/>
    </xf>
    <xf numFmtId="0" fontId="79" fillId="0" borderId="26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center" vertical="top" wrapText="1"/>
    </xf>
    <xf numFmtId="0" fontId="79" fillId="0" borderId="22" xfId="0" applyFont="1" applyBorder="1" applyAlignment="1">
      <alignment horizontal="center" vertical="top" wrapText="1"/>
    </xf>
    <xf numFmtId="0" fontId="79" fillId="0" borderId="13" xfId="0" applyFont="1" applyBorder="1" applyAlignment="1">
      <alignment horizontal="center" vertical="top" wrapText="1"/>
    </xf>
    <xf numFmtId="0" fontId="79" fillId="0" borderId="28" xfId="0" applyFont="1" applyBorder="1" applyAlignment="1">
      <alignment horizontal="center" vertical="top" wrapText="1"/>
    </xf>
    <xf numFmtId="0" fontId="79" fillId="0" borderId="24" xfId="0" applyFont="1" applyBorder="1" applyAlignment="1">
      <alignment horizontal="center" vertical="top" wrapText="1"/>
    </xf>
    <xf numFmtId="0" fontId="79" fillId="0" borderId="25" xfId="0" applyFont="1" applyBorder="1" applyAlignment="1">
      <alignment horizontal="center" vertical="top" wrapText="1"/>
    </xf>
    <xf numFmtId="0" fontId="79" fillId="0" borderId="31" xfId="0" applyFont="1" applyBorder="1" applyAlignment="1">
      <alignment horizontal="center" vertical="top" wrapText="1"/>
    </xf>
    <xf numFmtId="0" fontId="78" fillId="0" borderId="26" xfId="0" applyFont="1" applyBorder="1" applyAlignment="1">
      <alignment horizontal="center" vertical="top" wrapText="1"/>
    </xf>
    <xf numFmtId="0" fontId="78" fillId="0" borderId="3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left" vertical="top"/>
    </xf>
    <xf numFmtId="0" fontId="79" fillId="35" borderId="26" xfId="0" applyFont="1" applyFill="1" applyBorder="1" applyAlignment="1">
      <alignment horizontal="left" vertical="center"/>
    </xf>
    <xf numFmtId="0" fontId="79" fillId="35" borderId="29" xfId="0" applyFont="1" applyFill="1" applyBorder="1" applyAlignment="1">
      <alignment horizontal="left" vertical="center"/>
    </xf>
    <xf numFmtId="0" fontId="79" fillId="35" borderId="30" xfId="0" applyFont="1" applyFill="1" applyBorder="1" applyAlignment="1">
      <alignment horizontal="left" vertical="center"/>
    </xf>
    <xf numFmtId="0" fontId="89" fillId="0" borderId="28" xfId="0" applyFont="1" applyFill="1" applyBorder="1" applyAlignment="1">
      <alignment horizontal="left" vertical="justify"/>
    </xf>
    <xf numFmtId="0" fontId="89" fillId="0" borderId="11" xfId="0" applyFont="1" applyFill="1" applyBorder="1" applyAlignment="1">
      <alignment horizontal="left" vertical="justify"/>
    </xf>
    <xf numFmtId="0" fontId="16" fillId="33" borderId="0" xfId="0" applyFont="1" applyFill="1" applyAlignment="1">
      <alignment horizontal="center"/>
    </xf>
    <xf numFmtId="0" fontId="85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9" fillId="0" borderId="0" xfId="0" applyFont="1" applyFill="1" applyBorder="1" applyAlignment="1">
      <alignment horizontal="left" vertical="top" wrapText="1"/>
    </xf>
    <xf numFmtId="0" fontId="16" fillId="3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4" borderId="0" xfId="0" applyFont="1" applyFill="1" applyBorder="1" applyAlignment="1">
      <alignment horizontal="left" vertical="top" wrapText="1"/>
    </xf>
    <xf numFmtId="0" fontId="79" fillId="7" borderId="32" xfId="0" applyFont="1" applyFill="1" applyBorder="1" applyAlignment="1">
      <alignment horizontal="left" vertical="center" wrapText="1"/>
    </xf>
    <xf numFmtId="0" fontId="79" fillId="7" borderId="26" xfId="0" applyFont="1" applyFill="1" applyBorder="1" applyAlignment="1">
      <alignment horizontal="left" vertical="center"/>
    </xf>
    <xf numFmtId="0" fontId="79" fillId="7" borderId="29" xfId="0" applyFont="1" applyFill="1" applyBorder="1" applyAlignment="1">
      <alignment horizontal="left" vertical="center"/>
    </xf>
    <xf numFmtId="0" fontId="79" fillId="7" borderId="30" xfId="0" applyFont="1" applyFill="1" applyBorder="1" applyAlignment="1">
      <alignment horizontal="left" vertical="center"/>
    </xf>
    <xf numFmtId="0" fontId="85" fillId="0" borderId="26" xfId="0" applyFont="1" applyBorder="1" applyAlignment="1">
      <alignment horizontal="left" vertical="top" wrapText="1"/>
    </xf>
    <xf numFmtId="0" fontId="83" fillId="0" borderId="30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23" xfId="0" applyFont="1" applyBorder="1" applyAlignment="1">
      <alignment horizontal="left" vertical="center" wrapText="1"/>
    </xf>
    <xf numFmtId="0" fontId="79" fillId="0" borderId="27" xfId="0" applyNumberFormat="1" applyFont="1" applyBorder="1" applyAlignment="1">
      <alignment horizontal="left" vertical="center" wrapText="1"/>
    </xf>
    <xf numFmtId="0" fontId="79" fillId="0" borderId="0" xfId="0" applyNumberFormat="1" applyFont="1" applyBorder="1" applyAlignment="1">
      <alignment horizontal="left" vertical="center" wrapText="1"/>
    </xf>
    <xf numFmtId="0" fontId="79" fillId="0" borderId="23" xfId="0" applyNumberFormat="1" applyFont="1" applyBorder="1" applyAlignment="1">
      <alignment horizontal="left" vertical="center" wrapText="1"/>
    </xf>
    <xf numFmtId="0" fontId="79" fillId="13" borderId="0" xfId="0" applyFont="1" applyFill="1" applyBorder="1" applyAlignment="1">
      <alignment horizontal="left" vertical="center" wrapText="1"/>
    </xf>
    <xf numFmtId="0" fontId="79" fillId="13" borderId="0" xfId="0" applyNumberFormat="1" applyFont="1" applyFill="1" applyBorder="1" applyAlignment="1">
      <alignment horizontal="left" vertical="center" wrapText="1"/>
    </xf>
    <xf numFmtId="0" fontId="79" fillId="0" borderId="11" xfId="0" applyNumberFormat="1" applyFont="1" applyBorder="1" applyAlignment="1">
      <alignment horizontal="left" vertical="center" wrapText="1"/>
    </xf>
    <xf numFmtId="0" fontId="79" fillId="0" borderId="28" xfId="0" applyNumberFormat="1" applyFont="1" applyBorder="1" applyAlignment="1">
      <alignment horizontal="left" vertical="center" wrapText="1"/>
    </xf>
    <xf numFmtId="0" fontId="79" fillId="0" borderId="24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11" xfId="0" applyNumberFormat="1" applyFont="1" applyBorder="1" applyAlignment="1">
      <alignment horizontal="left" vertical="center" wrapText="1"/>
    </xf>
    <xf numFmtId="0" fontId="90" fillId="37" borderId="3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79" fillId="38" borderId="0" xfId="0" applyFont="1" applyFill="1" applyBorder="1" applyAlignment="1">
      <alignment horizontal="left" vertical="center" wrapText="1"/>
    </xf>
    <xf numFmtId="0" fontId="79" fillId="38" borderId="23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79" fillId="38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vertical="justify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justify"/>
    </xf>
    <xf numFmtId="0" fontId="8" fillId="37" borderId="0" xfId="0" applyFont="1" applyFill="1" applyBorder="1" applyAlignment="1">
      <alignment horizontal="center" vertical="justify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89" fillId="33" borderId="0" xfId="0" applyFont="1" applyFill="1" applyBorder="1" applyAlignment="1">
      <alignment horizontal="center" vertical="center" wrapText="1"/>
    </xf>
    <xf numFmtId="0" fontId="79" fillId="0" borderId="27" xfId="0" applyFont="1" applyBorder="1" applyAlignment="1">
      <alignment horizontal="left" vertical="center" wrapText="1"/>
    </xf>
    <xf numFmtId="0" fontId="83" fillId="0" borderId="0" xfId="0" applyFont="1" applyAlignment="1">
      <alignment/>
    </xf>
    <xf numFmtId="0" fontId="79" fillId="0" borderId="28" xfId="0" applyFont="1" applyBorder="1" applyAlignment="1">
      <alignment horizontal="left" vertical="center" wrapText="1"/>
    </xf>
    <xf numFmtId="0" fontId="79" fillId="0" borderId="11" xfId="0" applyFont="1" applyBorder="1" applyAlignment="1">
      <alignment horizontal="left" vertical="center" wrapText="1"/>
    </xf>
    <xf numFmtId="0" fontId="79" fillId="0" borderId="24" xfId="0" applyFont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 vertical="top" wrapText="1"/>
    </xf>
    <xf numFmtId="16" fontId="78" fillId="0" borderId="22" xfId="0" applyNumberFormat="1" applyFont="1" applyBorder="1" applyAlignment="1">
      <alignment horizontal="center" vertical="top" wrapText="1"/>
    </xf>
    <xf numFmtId="16" fontId="78" fillId="0" borderId="13" xfId="0" applyNumberFormat="1" applyFont="1" applyBorder="1" applyAlignment="1">
      <alignment horizontal="center" vertical="top" wrapText="1"/>
    </xf>
    <xf numFmtId="0" fontId="78" fillId="0" borderId="26" xfId="0" applyFont="1" applyBorder="1" applyAlignment="1">
      <alignment horizontal="left" vertical="top" wrapText="1"/>
    </xf>
    <xf numFmtId="0" fontId="78" fillId="0" borderId="30" xfId="0" applyFont="1" applyBorder="1" applyAlignment="1">
      <alignment horizontal="left" vertical="top" wrapText="1"/>
    </xf>
    <xf numFmtId="0" fontId="78" fillId="0" borderId="22" xfId="0" applyFont="1" applyBorder="1" applyAlignment="1">
      <alignment horizontal="left" vertical="top" wrapText="1"/>
    </xf>
    <xf numFmtId="0" fontId="78" fillId="0" borderId="13" xfId="0" applyFont="1" applyBorder="1" applyAlignment="1">
      <alignment horizontal="left" vertical="top" wrapText="1"/>
    </xf>
    <xf numFmtId="0" fontId="91" fillId="36" borderId="26" xfId="0" applyFont="1" applyFill="1" applyBorder="1" applyAlignment="1">
      <alignment horizontal="left" vertical="top" wrapText="1"/>
    </xf>
    <xf numFmtId="0" fontId="91" fillId="36" borderId="30" xfId="0" applyFont="1" applyFill="1" applyBorder="1" applyAlignment="1">
      <alignment horizontal="left" vertical="top" wrapText="1"/>
    </xf>
    <xf numFmtId="0" fontId="78" fillId="0" borderId="28" xfId="0" applyFont="1" applyBorder="1" applyAlignment="1">
      <alignment horizontal="left" vertical="top" wrapText="1"/>
    </xf>
    <xf numFmtId="0" fontId="78" fillId="0" borderId="24" xfId="0" applyFont="1" applyBorder="1" applyAlignment="1">
      <alignment horizontal="left" vertical="top" wrapText="1"/>
    </xf>
    <xf numFmtId="49" fontId="78" fillId="0" borderId="26" xfId="0" applyNumberFormat="1" applyFont="1" applyBorder="1" applyAlignment="1">
      <alignment horizontal="left" vertical="top" wrapText="1"/>
    </xf>
    <xf numFmtId="49" fontId="78" fillId="0" borderId="30" xfId="0" applyNumberFormat="1" applyFont="1" applyBorder="1" applyAlignment="1">
      <alignment horizontal="left" vertical="top" wrapText="1"/>
    </xf>
    <xf numFmtId="0" fontId="8" fillId="6" borderId="32" xfId="0" applyFont="1" applyFill="1" applyBorder="1" applyAlignment="1">
      <alignment horizontal="left" vertical="center"/>
    </xf>
    <xf numFmtId="0" fontId="20" fillId="0" borderId="26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left" vertical="top" wrapText="1"/>
    </xf>
    <xf numFmtId="49" fontId="8" fillId="6" borderId="32" xfId="0" applyNumberFormat="1" applyFont="1" applyFill="1" applyBorder="1" applyAlignment="1">
      <alignment horizontal="left" vertical="justify" wrapText="1"/>
    </xf>
    <xf numFmtId="49" fontId="16" fillId="33" borderId="0" xfId="0" applyNumberFormat="1" applyFont="1" applyFill="1" applyBorder="1" applyAlignment="1">
      <alignment horizontal="center" vertical="justify" wrapText="1"/>
    </xf>
    <xf numFmtId="49" fontId="20" fillId="0" borderId="26" xfId="0" applyNumberFormat="1" applyFont="1" applyBorder="1" applyAlignment="1">
      <alignment horizontal="center" vertical="top" wrapText="1"/>
    </xf>
    <xf numFmtId="49" fontId="20" fillId="0" borderId="30" xfId="0" applyNumberFormat="1" applyFont="1" applyBorder="1" applyAlignment="1">
      <alignment horizontal="center" vertical="top" wrapText="1"/>
    </xf>
    <xf numFmtId="0" fontId="85" fillId="0" borderId="22" xfId="0" applyFont="1" applyBorder="1" applyAlignment="1">
      <alignment horizontal="center" vertical="top"/>
    </xf>
    <xf numFmtId="0" fontId="85" fillId="0" borderId="12" xfId="0" applyFont="1" applyBorder="1" applyAlignment="1">
      <alignment horizontal="center" vertical="top"/>
    </xf>
    <xf numFmtId="0" fontId="85" fillId="0" borderId="13" xfId="0" applyFont="1" applyBorder="1" applyAlignment="1">
      <alignment horizontal="center" vertical="top"/>
    </xf>
    <xf numFmtId="49" fontId="16" fillId="6" borderId="32" xfId="0" applyNumberFormat="1" applyFont="1" applyFill="1" applyBorder="1" applyAlignment="1">
      <alignment horizontal="left" vertical="justify" wrapText="1"/>
    </xf>
    <xf numFmtId="49" fontId="85" fillId="0" borderId="28" xfId="0" applyNumberFormat="1" applyFont="1" applyBorder="1" applyAlignment="1">
      <alignment horizontal="left" vertical="top" wrapText="1"/>
    </xf>
    <xf numFmtId="49" fontId="85" fillId="0" borderId="24" xfId="0" applyNumberFormat="1" applyFont="1" applyBorder="1" applyAlignment="1">
      <alignment horizontal="left" vertical="top" wrapText="1"/>
    </xf>
    <xf numFmtId="0" fontId="92" fillId="0" borderId="27" xfId="0" applyFont="1" applyBorder="1" applyAlignment="1">
      <alignment horizontal="left" vertical="top" wrapText="1"/>
    </xf>
    <xf numFmtId="0" fontId="92" fillId="0" borderId="23" xfId="0" applyFont="1" applyBorder="1" applyAlignment="1">
      <alignment horizontal="left" vertical="top" wrapText="1"/>
    </xf>
    <xf numFmtId="0" fontId="92" fillId="0" borderId="25" xfId="0" applyFont="1" applyBorder="1" applyAlignment="1">
      <alignment horizontal="left" vertical="top" wrapText="1"/>
    </xf>
    <xf numFmtId="0" fontId="92" fillId="0" borderId="31" xfId="0" applyFont="1" applyBorder="1" applyAlignment="1">
      <alignment horizontal="left" vertical="top" wrapText="1"/>
    </xf>
    <xf numFmtId="0" fontId="85" fillId="0" borderId="29" xfId="0" applyFont="1" applyBorder="1" applyAlignment="1">
      <alignment horizontal="left" vertical="top" wrapText="1"/>
    </xf>
    <xf numFmtId="0" fontId="85" fillId="0" borderId="30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/>
    </xf>
    <xf numFmtId="0" fontId="17" fillId="0" borderId="29" xfId="0" applyFont="1" applyBorder="1" applyAlignment="1">
      <alignment horizontal="left" vertical="top"/>
    </xf>
    <xf numFmtId="0" fontId="17" fillId="0" borderId="30" xfId="0" applyFont="1" applyBorder="1" applyAlignment="1">
      <alignment horizontal="left" vertical="top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49" fontId="85" fillId="0" borderId="26" xfId="0" applyNumberFormat="1" applyFont="1" applyBorder="1" applyAlignment="1">
      <alignment horizontal="left" vertical="top" wrapText="1"/>
    </xf>
    <xf numFmtId="49" fontId="85" fillId="0" borderId="30" xfId="0" applyNumberFormat="1" applyFont="1" applyBorder="1" applyAlignment="1">
      <alignment horizontal="left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85" fillId="0" borderId="22" xfId="0" applyFont="1" applyBorder="1" applyAlignment="1">
      <alignment horizontal="left" vertical="top" wrapText="1"/>
    </xf>
    <xf numFmtId="0" fontId="85" fillId="0" borderId="12" xfId="0" applyFont="1" applyBorder="1" applyAlignment="1">
      <alignment horizontal="left" vertical="top" wrapText="1"/>
    </xf>
    <xf numFmtId="0" fontId="85" fillId="0" borderId="13" xfId="0" applyFont="1" applyBorder="1" applyAlignment="1">
      <alignment horizontal="left" vertical="top" wrapText="1"/>
    </xf>
    <xf numFmtId="49" fontId="16" fillId="40" borderId="0" xfId="0" applyNumberFormat="1" applyFont="1" applyFill="1" applyBorder="1" applyAlignment="1">
      <alignment horizontal="center" vertical="justify" wrapText="1"/>
    </xf>
    <xf numFmtId="49" fontId="20" fillId="0" borderId="13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83" fillId="0" borderId="29" xfId="0" applyFont="1" applyBorder="1" applyAlignment="1">
      <alignment horizontal="left" vertical="top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38" borderId="22" xfId="0" applyFont="1" applyFill="1" applyBorder="1" applyAlignment="1">
      <alignment horizontal="center" vertical="top" wrapText="1"/>
    </xf>
    <xf numFmtId="0" fontId="17" fillId="38" borderId="12" xfId="0" applyFont="1" applyFill="1" applyBorder="1" applyAlignment="1">
      <alignment horizontal="center" vertical="top" wrapText="1"/>
    </xf>
    <xf numFmtId="0" fontId="17" fillId="38" borderId="13" xfId="0" applyFont="1" applyFill="1" applyBorder="1" applyAlignment="1">
      <alignment horizontal="center" vertical="top" wrapText="1"/>
    </xf>
    <xf numFmtId="0" fontId="17" fillId="38" borderId="22" xfId="0" applyFont="1" applyFill="1" applyBorder="1" applyAlignment="1">
      <alignment horizontal="center" vertical="center" wrapText="1"/>
    </xf>
    <xf numFmtId="0" fontId="17" fillId="38" borderId="12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85" fillId="2" borderId="26" xfId="0" applyFont="1" applyFill="1" applyBorder="1" applyAlignment="1">
      <alignment horizontal="left" vertical="center" wrapText="1"/>
    </xf>
    <xf numFmtId="0" fontId="85" fillId="2" borderId="30" xfId="0" applyFont="1" applyFill="1" applyBorder="1" applyAlignment="1">
      <alignment horizontal="left" vertical="center" wrapText="1"/>
    </xf>
    <xf numFmtId="1" fontId="80" fillId="2" borderId="26" xfId="0" applyNumberFormat="1" applyFont="1" applyFill="1" applyBorder="1" applyAlignment="1">
      <alignment horizontal="left" vertical="center" wrapText="1"/>
    </xf>
    <xf numFmtId="1" fontId="80" fillId="2" borderId="30" xfId="0" applyNumberFormat="1" applyFont="1" applyFill="1" applyBorder="1" applyAlignment="1">
      <alignment horizontal="left" vertical="center" wrapText="1"/>
    </xf>
    <xf numFmtId="0" fontId="16" fillId="41" borderId="32" xfId="0" applyFont="1" applyFill="1" applyBorder="1" applyAlignment="1">
      <alignment horizontal="center" vertical="justify" wrapText="1"/>
    </xf>
    <xf numFmtId="0" fontId="22" fillId="41" borderId="32" xfId="0" applyFont="1" applyFill="1" applyBorder="1" applyAlignment="1">
      <alignment horizontal="center" vertical="justify" wrapText="1"/>
    </xf>
    <xf numFmtId="0" fontId="23" fillId="0" borderId="2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vertical="top" wrapText="1"/>
    </xf>
    <xf numFmtId="0" fontId="2" fillId="34" borderId="29" xfId="0" applyFont="1" applyFill="1" applyBorder="1" applyAlignment="1">
      <alignment horizontal="left" vertical="top" wrapText="1"/>
    </xf>
    <xf numFmtId="0" fontId="2" fillId="34" borderId="30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6" fillId="33" borderId="0" xfId="0" applyFont="1" applyFill="1" applyAlignment="1">
      <alignment horizontal="center" vertical="top" wrapText="1"/>
    </xf>
    <xf numFmtId="0" fontId="8" fillId="6" borderId="32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left" vertical="top" wrapText="1"/>
    </xf>
    <xf numFmtId="0" fontId="5" fillId="35" borderId="30" xfId="0" applyFont="1" applyFill="1" applyBorder="1" applyAlignment="1">
      <alignment horizontal="left" vertical="top" wrapText="1"/>
    </xf>
    <xf numFmtId="0" fontId="5" fillId="35" borderId="26" xfId="0" applyFont="1" applyFill="1" applyBorder="1" applyAlignment="1">
      <alignment horizontal="center" vertical="top" wrapText="1"/>
    </xf>
    <xf numFmtId="0" fontId="5" fillId="35" borderId="29" xfId="0" applyFont="1" applyFill="1" applyBorder="1" applyAlignment="1">
      <alignment horizontal="center" vertical="top" wrapText="1"/>
    </xf>
    <xf numFmtId="0" fontId="5" fillId="35" borderId="3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78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5" fillId="36" borderId="30" xfId="0" applyFont="1" applyFill="1" applyBorder="1" applyAlignment="1">
      <alignment horizontal="left" vertical="top" wrapText="1"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5" fillId="36" borderId="30" xfId="0" applyFont="1" applyFill="1" applyBorder="1" applyAlignment="1">
      <alignment horizontal="center" vertical="top" wrapText="1"/>
    </xf>
    <xf numFmtId="0" fontId="2" fillId="34" borderId="26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view="pageLayout" zoomScale="96" zoomScaleSheetLayoutView="75" zoomScalePageLayoutView="96" workbookViewId="0" topLeftCell="A13">
      <selection activeCell="I25" sqref="I25"/>
    </sheetView>
  </sheetViews>
  <sheetFormatPr defaultColWidth="9.140625" defaultRowHeight="12.75"/>
  <cols>
    <col min="4" max="4" width="7.28125" style="0" customWidth="1"/>
    <col min="6" max="6" width="13.28125" style="0" customWidth="1"/>
  </cols>
  <sheetData>
    <row r="1" spans="1:10" ht="20.25" thickTop="1">
      <c r="A1" s="85"/>
      <c r="B1" s="86"/>
      <c r="C1" s="375"/>
      <c r="D1" s="375"/>
      <c r="E1" s="375"/>
      <c r="F1" s="375"/>
      <c r="G1" s="375"/>
      <c r="H1" s="86"/>
      <c r="I1" s="86"/>
      <c r="J1" s="87"/>
    </row>
    <row r="2" spans="1:10" ht="18.75">
      <c r="A2" s="88" t="s">
        <v>165</v>
      </c>
      <c r="B2" s="89"/>
      <c r="C2" s="89"/>
      <c r="D2" s="89"/>
      <c r="E2" s="89"/>
      <c r="F2" s="89"/>
      <c r="G2" s="89" t="s">
        <v>146</v>
      </c>
      <c r="H2" s="89"/>
      <c r="I2" s="89"/>
      <c r="J2" s="90"/>
    </row>
    <row r="3" spans="1:10" ht="18.75">
      <c r="A3" s="88"/>
      <c r="B3" s="89"/>
      <c r="C3" s="89"/>
      <c r="D3" s="89"/>
      <c r="E3" s="89"/>
      <c r="F3" s="89"/>
      <c r="G3" s="89"/>
      <c r="H3" s="89"/>
      <c r="I3" s="89"/>
      <c r="J3" s="90"/>
    </row>
    <row r="4" spans="1:10" ht="18.75">
      <c r="A4" s="88" t="s">
        <v>207</v>
      </c>
      <c r="B4" s="89"/>
      <c r="C4" s="89"/>
      <c r="D4" s="89"/>
      <c r="E4" s="89"/>
      <c r="F4" s="89"/>
      <c r="G4" s="89" t="s">
        <v>204</v>
      </c>
      <c r="H4" s="89"/>
      <c r="I4" s="89"/>
      <c r="J4" s="90"/>
    </row>
    <row r="5" spans="1:10" ht="18.75">
      <c r="A5" s="88" t="s">
        <v>182</v>
      </c>
      <c r="B5" s="89"/>
      <c r="C5" s="89"/>
      <c r="D5" s="89"/>
      <c r="E5" s="89"/>
      <c r="F5" s="89"/>
      <c r="G5" s="89"/>
      <c r="H5" s="89"/>
      <c r="I5" s="89"/>
      <c r="J5" s="90"/>
    </row>
    <row r="6" spans="1:10" ht="18.75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ht="17.25" customHeight="1">
      <c r="A7" s="88" t="s">
        <v>208</v>
      </c>
      <c r="B7" s="89"/>
      <c r="C7" s="89"/>
      <c r="D7" s="89"/>
      <c r="E7" s="89"/>
      <c r="F7" s="89"/>
      <c r="G7" s="89" t="s">
        <v>22</v>
      </c>
      <c r="H7" s="91"/>
      <c r="I7" s="91" t="s">
        <v>292</v>
      </c>
      <c r="J7" s="90"/>
    </row>
    <row r="8" spans="1:10" ht="18.75">
      <c r="A8" s="92" t="s">
        <v>291</v>
      </c>
      <c r="B8" s="93"/>
      <c r="C8" s="93"/>
      <c r="D8" s="93"/>
      <c r="E8" s="93"/>
      <c r="F8" s="93"/>
      <c r="G8" s="93" t="s">
        <v>293</v>
      </c>
      <c r="H8" s="93"/>
      <c r="I8" s="93"/>
      <c r="J8" s="90"/>
    </row>
    <row r="9" spans="1:10" ht="18.75">
      <c r="A9" s="94"/>
      <c r="B9" s="95"/>
      <c r="C9" s="95"/>
      <c r="D9" s="95"/>
      <c r="E9" s="95"/>
      <c r="F9" s="95"/>
      <c r="G9" s="95"/>
      <c r="H9" s="95"/>
      <c r="I9" s="95"/>
      <c r="J9" s="96"/>
    </row>
    <row r="10" spans="1:10" ht="18.75">
      <c r="A10" s="94"/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2.75">
      <c r="A11" s="97"/>
      <c r="B11" s="98"/>
      <c r="C11" s="98"/>
      <c r="D11" s="98"/>
      <c r="E11" s="98"/>
      <c r="F11" s="98"/>
      <c r="G11" s="98"/>
      <c r="H11" s="98"/>
      <c r="I11" s="98"/>
      <c r="J11" s="99"/>
    </row>
    <row r="12" spans="1:10" ht="12.75">
      <c r="A12" s="97"/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2.75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ht="12.75">
      <c r="A14" s="97"/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12.75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ht="12.75" customHeight="1">
      <c r="A16" s="97"/>
      <c r="B16" s="98"/>
      <c r="C16" s="98"/>
      <c r="D16" s="98"/>
      <c r="E16" s="98"/>
      <c r="F16" s="98"/>
      <c r="G16" s="98"/>
      <c r="H16" s="98"/>
      <c r="I16" s="98"/>
      <c r="J16" s="99"/>
    </row>
    <row r="17" spans="1:10" ht="13.5" thickBot="1">
      <c r="A17" s="97"/>
      <c r="B17" s="98"/>
      <c r="C17" s="98"/>
      <c r="D17" s="98"/>
      <c r="E17" s="98"/>
      <c r="F17" s="98"/>
      <c r="G17" s="98"/>
      <c r="H17" s="98"/>
      <c r="I17" s="98"/>
      <c r="J17" s="99"/>
    </row>
    <row r="18" spans="1:10" ht="13.5" thickTop="1">
      <c r="A18" s="97"/>
      <c r="B18" s="98"/>
      <c r="C18" s="98"/>
      <c r="D18" s="376" t="s">
        <v>29</v>
      </c>
      <c r="E18" s="377"/>
      <c r="F18" s="377"/>
      <c r="G18" s="378"/>
      <c r="H18" s="98"/>
      <c r="I18" s="98"/>
      <c r="J18" s="99"/>
    </row>
    <row r="19" spans="1:10" ht="12.75">
      <c r="A19" s="97"/>
      <c r="B19" s="98"/>
      <c r="C19" s="98"/>
      <c r="D19" s="379"/>
      <c r="E19" s="380"/>
      <c r="F19" s="380"/>
      <c r="G19" s="381"/>
      <c r="H19" s="98"/>
      <c r="I19" s="98"/>
      <c r="J19" s="99"/>
    </row>
    <row r="20" spans="1:10" ht="12.75">
      <c r="A20" s="97"/>
      <c r="B20" s="98"/>
      <c r="C20" s="98"/>
      <c r="D20" s="379"/>
      <c r="E20" s="380"/>
      <c r="F20" s="380"/>
      <c r="G20" s="381"/>
      <c r="H20" s="98"/>
      <c r="I20" s="98"/>
      <c r="J20" s="99"/>
    </row>
    <row r="21" spans="1:10" ht="12.75">
      <c r="A21" s="97"/>
      <c r="B21" s="98"/>
      <c r="C21" s="98"/>
      <c r="D21" s="379"/>
      <c r="E21" s="380"/>
      <c r="F21" s="380"/>
      <c r="G21" s="381"/>
      <c r="H21" s="98"/>
      <c r="I21" s="98"/>
      <c r="J21" s="99"/>
    </row>
    <row r="22" spans="1:10" ht="12.75">
      <c r="A22" s="97"/>
      <c r="B22" s="98"/>
      <c r="C22" s="98"/>
      <c r="D22" s="379"/>
      <c r="E22" s="380"/>
      <c r="F22" s="380"/>
      <c r="G22" s="381"/>
      <c r="H22" s="97"/>
      <c r="I22" s="98"/>
      <c r="J22" s="99"/>
    </row>
    <row r="23" spans="1:10" ht="12.75">
      <c r="A23" s="97"/>
      <c r="B23" s="98"/>
      <c r="C23" s="98"/>
      <c r="D23" s="379"/>
      <c r="E23" s="380"/>
      <c r="F23" s="380"/>
      <c r="G23" s="381"/>
      <c r="H23" s="98"/>
      <c r="I23" s="98"/>
      <c r="J23" s="99"/>
    </row>
    <row r="24" spans="1:10" ht="12.75">
      <c r="A24" s="97"/>
      <c r="B24" s="98"/>
      <c r="C24" s="98"/>
      <c r="D24" s="79"/>
      <c r="E24" s="80"/>
      <c r="F24" s="80"/>
      <c r="G24" s="81"/>
      <c r="H24" s="98"/>
      <c r="I24" s="98"/>
      <c r="J24" s="99"/>
    </row>
    <row r="25" spans="1:10" ht="12.75">
      <c r="A25" s="97"/>
      <c r="B25" s="98"/>
      <c r="C25" s="98"/>
      <c r="D25" s="79"/>
      <c r="E25" s="80"/>
      <c r="F25" s="80"/>
      <c r="G25" s="81"/>
      <c r="H25" s="98"/>
      <c r="I25" s="98"/>
      <c r="J25" s="99"/>
    </row>
    <row r="26" spans="1:10" ht="18.75">
      <c r="A26" s="97"/>
      <c r="B26" s="98"/>
      <c r="C26" s="98"/>
      <c r="D26" s="79"/>
      <c r="E26" s="382" t="s">
        <v>387</v>
      </c>
      <c r="F26" s="382"/>
      <c r="G26" s="81"/>
      <c r="H26" s="98"/>
      <c r="I26" s="98"/>
      <c r="J26" s="99"/>
    </row>
    <row r="27" spans="1:10" ht="13.5" thickBot="1">
      <c r="A27" s="97"/>
      <c r="B27" s="98"/>
      <c r="C27" s="98"/>
      <c r="D27" s="82"/>
      <c r="E27" s="83"/>
      <c r="F27" s="83"/>
      <c r="G27" s="84"/>
      <c r="H27" s="98"/>
      <c r="I27" s="98"/>
      <c r="J27" s="99"/>
    </row>
    <row r="28" spans="1:10" ht="19.5" thickTop="1">
      <c r="A28" s="97"/>
      <c r="B28" s="98"/>
      <c r="C28" s="98"/>
      <c r="D28" s="98"/>
      <c r="E28" s="374"/>
      <c r="F28" s="374"/>
      <c r="G28" s="98"/>
      <c r="H28" s="98"/>
      <c r="I28" s="98"/>
      <c r="J28" s="99"/>
    </row>
    <row r="29" spans="1:10" ht="12.75">
      <c r="A29" s="97"/>
      <c r="B29" s="98"/>
      <c r="C29" s="98"/>
      <c r="D29" s="98"/>
      <c r="E29" s="98"/>
      <c r="F29" s="98"/>
      <c r="G29" s="98"/>
      <c r="H29" s="98"/>
      <c r="I29" s="98"/>
      <c r="J29" s="99"/>
    </row>
    <row r="30" spans="1:10" ht="12.75">
      <c r="A30" s="97"/>
      <c r="B30" s="98"/>
      <c r="C30" s="98"/>
      <c r="D30" s="98"/>
      <c r="E30" s="98"/>
      <c r="F30" s="98"/>
      <c r="G30" s="98"/>
      <c r="H30" s="98"/>
      <c r="I30" s="98"/>
      <c r="J30" s="99"/>
    </row>
    <row r="31" spans="1:10" ht="12.75">
      <c r="A31" s="97"/>
      <c r="B31" s="98"/>
      <c r="C31" s="98"/>
      <c r="D31" s="98"/>
      <c r="E31" s="98"/>
      <c r="F31" s="98"/>
      <c r="G31" s="98"/>
      <c r="H31" s="98"/>
      <c r="I31" s="98"/>
      <c r="J31" s="99"/>
    </row>
    <row r="32" spans="1:10" ht="12.75">
      <c r="A32" s="97"/>
      <c r="B32" s="98"/>
      <c r="C32" s="98"/>
      <c r="D32" s="98"/>
      <c r="E32" s="98"/>
      <c r="F32" s="98"/>
      <c r="G32" s="98"/>
      <c r="H32" s="98"/>
      <c r="I32" s="98"/>
      <c r="J32" s="99"/>
    </row>
    <row r="33" spans="1:10" ht="12.75">
      <c r="A33" s="97"/>
      <c r="B33" s="98"/>
      <c r="C33" s="98"/>
      <c r="D33" s="98"/>
      <c r="E33" s="98"/>
      <c r="F33" s="98"/>
      <c r="G33" s="98"/>
      <c r="H33" s="98"/>
      <c r="I33" s="98"/>
      <c r="J33" s="99"/>
    </row>
    <row r="34" spans="1:10" ht="12.75">
      <c r="A34" s="97"/>
      <c r="B34" s="98"/>
      <c r="C34" s="98"/>
      <c r="D34" s="98"/>
      <c r="E34" s="98"/>
      <c r="F34" s="98"/>
      <c r="G34" s="98"/>
      <c r="H34" s="98"/>
      <c r="I34" s="98"/>
      <c r="J34" s="99"/>
    </row>
    <row r="35" spans="1:10" ht="12.75">
      <c r="A35" s="97"/>
      <c r="B35" s="98"/>
      <c r="C35" s="98"/>
      <c r="D35" s="98"/>
      <c r="E35" s="98"/>
      <c r="F35" s="98"/>
      <c r="G35" s="98"/>
      <c r="H35" s="98"/>
      <c r="I35" s="98"/>
      <c r="J35" s="99"/>
    </row>
    <row r="36" spans="1:10" ht="12.75">
      <c r="A36" s="97"/>
      <c r="B36" s="98"/>
      <c r="C36" s="98"/>
      <c r="D36" s="98"/>
      <c r="E36" s="98"/>
      <c r="F36" s="98"/>
      <c r="G36" s="98"/>
      <c r="H36" s="98"/>
      <c r="I36" s="98"/>
      <c r="J36" s="99"/>
    </row>
    <row r="37" spans="1:10" ht="12.75">
      <c r="A37" s="97"/>
      <c r="B37" s="98"/>
      <c r="C37" s="98"/>
      <c r="D37" s="98"/>
      <c r="E37" s="98"/>
      <c r="F37" s="98"/>
      <c r="G37" s="98"/>
      <c r="H37" s="98"/>
      <c r="I37" s="98"/>
      <c r="J37" s="99"/>
    </row>
    <row r="38" spans="1:10" ht="12.75">
      <c r="A38" s="97"/>
      <c r="B38" s="98"/>
      <c r="C38" s="98"/>
      <c r="D38" s="98"/>
      <c r="E38" s="98"/>
      <c r="F38" s="98"/>
      <c r="G38" s="98"/>
      <c r="H38" s="98"/>
      <c r="I38" s="98"/>
      <c r="J38" s="99"/>
    </row>
    <row r="39" spans="1:10" ht="12.75">
      <c r="A39" s="97"/>
      <c r="B39" s="98"/>
      <c r="C39" s="98"/>
      <c r="D39" s="98"/>
      <c r="E39" s="98"/>
      <c r="F39" s="98" t="s">
        <v>21</v>
      </c>
      <c r="G39" s="98"/>
      <c r="H39" s="98"/>
      <c r="I39" s="98"/>
      <c r="J39" s="99"/>
    </row>
    <row r="40" spans="1:10" ht="12.75">
      <c r="A40" s="97"/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12.75">
      <c r="A41" s="97"/>
      <c r="B41" s="98"/>
      <c r="C41" s="98"/>
      <c r="D41" s="98"/>
      <c r="E41" s="98"/>
      <c r="F41" s="98"/>
      <c r="G41" s="98"/>
      <c r="H41" s="98"/>
      <c r="I41" s="98"/>
      <c r="J41" s="99"/>
    </row>
    <row r="42" spans="1:10" ht="12.75">
      <c r="A42" s="97"/>
      <c r="B42" s="98"/>
      <c r="C42" s="98"/>
      <c r="D42" s="98"/>
      <c r="E42" s="98"/>
      <c r="F42" s="98"/>
      <c r="G42" s="98"/>
      <c r="H42" s="98"/>
      <c r="I42" s="98"/>
      <c r="J42" s="99"/>
    </row>
    <row r="43" spans="1:10" ht="12.75">
      <c r="A43" s="100"/>
      <c r="B43" s="101"/>
      <c r="C43" s="101"/>
      <c r="D43" s="101"/>
      <c r="E43" s="101"/>
      <c r="F43" s="101"/>
      <c r="G43" s="101"/>
      <c r="H43" s="101"/>
      <c r="I43" s="101"/>
      <c r="J43" s="99"/>
    </row>
    <row r="44" spans="1:10" ht="12.75">
      <c r="A44" s="100"/>
      <c r="B44" s="101"/>
      <c r="C44" s="101"/>
      <c r="D44" s="101"/>
      <c r="E44" s="101"/>
      <c r="F44" s="101"/>
      <c r="G44" s="101"/>
      <c r="H44" s="101"/>
      <c r="I44" s="101"/>
      <c r="J44" s="99"/>
    </row>
    <row r="45" spans="1:10" ht="12.75">
      <c r="A45" s="100"/>
      <c r="B45" s="101"/>
      <c r="C45" s="101"/>
      <c r="D45" s="101"/>
      <c r="E45" s="101"/>
      <c r="F45" s="101"/>
      <c r="G45" s="101"/>
      <c r="H45" s="101"/>
      <c r="I45" s="101"/>
      <c r="J45" s="99"/>
    </row>
    <row r="46" spans="1:10" ht="12.75">
      <c r="A46" s="100"/>
      <c r="B46" s="101"/>
      <c r="C46" s="101"/>
      <c r="D46" s="101"/>
      <c r="E46" s="101"/>
      <c r="F46" s="101"/>
      <c r="G46" s="101"/>
      <c r="H46" s="101"/>
      <c r="I46" s="101"/>
      <c r="J46" s="99"/>
    </row>
    <row r="47" spans="1:10" ht="12.75">
      <c r="A47" s="100"/>
      <c r="B47" s="101"/>
      <c r="C47" s="101"/>
      <c r="D47" s="101"/>
      <c r="E47" s="101"/>
      <c r="F47" s="101"/>
      <c r="G47" s="101"/>
      <c r="H47" s="101"/>
      <c r="I47" s="101"/>
      <c r="J47" s="99"/>
    </row>
    <row r="48" spans="1:10" ht="0.7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99"/>
    </row>
    <row r="49" spans="1:10" ht="0.75" customHeight="1">
      <c r="A49" s="100"/>
      <c r="B49" s="101"/>
      <c r="C49" s="101"/>
      <c r="D49" s="101"/>
      <c r="E49" s="373"/>
      <c r="F49" s="373"/>
      <c r="G49" s="101"/>
      <c r="H49" s="101"/>
      <c r="I49" s="101"/>
      <c r="J49" s="99"/>
    </row>
    <row r="50" spans="1:10" ht="12.75">
      <c r="A50" s="100"/>
      <c r="B50" s="102"/>
      <c r="C50" s="102"/>
      <c r="D50" s="102"/>
      <c r="E50" s="102"/>
      <c r="F50" s="102"/>
      <c r="G50" s="102"/>
      <c r="H50" s="102"/>
      <c r="I50" s="102"/>
      <c r="J50" s="99"/>
    </row>
    <row r="51" spans="1:10" ht="33.75" customHeight="1">
      <c r="A51" s="100"/>
      <c r="B51" s="102"/>
      <c r="C51" s="102"/>
      <c r="D51" s="102"/>
      <c r="E51" s="373" t="s">
        <v>0</v>
      </c>
      <c r="F51" s="373"/>
      <c r="G51" s="102"/>
      <c r="H51" s="102"/>
      <c r="I51" s="102"/>
      <c r="J51" s="99"/>
    </row>
    <row r="52" spans="1:10" ht="37.5" customHeight="1" thickBot="1">
      <c r="A52" s="103"/>
      <c r="B52" s="104"/>
      <c r="C52" s="104"/>
      <c r="D52" s="104"/>
      <c r="E52" s="104"/>
      <c r="F52" s="104"/>
      <c r="G52" s="104"/>
      <c r="H52" s="104"/>
      <c r="I52" s="104"/>
      <c r="J52" s="105"/>
    </row>
    <row r="53" spans="1:11" ht="13.5" thickTop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1:11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68"/>
  <sheetViews>
    <sheetView tabSelected="1" view="pageLayout" workbookViewId="0" topLeftCell="A49">
      <selection activeCell="A4" sqref="A4:I4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7.57421875" style="0" customWidth="1"/>
    <col min="6" max="6" width="5.00390625" style="0" customWidth="1"/>
    <col min="7" max="7" width="6.00390625" style="0" customWidth="1"/>
    <col min="8" max="8" width="20.8515625" style="0" customWidth="1"/>
    <col min="9" max="9" width="14.00390625" style="0" customWidth="1"/>
  </cols>
  <sheetData>
    <row r="1" spans="1:9" ht="18.75">
      <c r="A1" s="25"/>
      <c r="B1" s="409" t="s">
        <v>48</v>
      </c>
      <c r="C1" s="409"/>
      <c r="D1" s="409"/>
      <c r="E1" s="409"/>
      <c r="F1" s="409"/>
      <c r="G1" s="409"/>
      <c r="H1" s="409"/>
      <c r="I1" s="22"/>
    </row>
    <row r="2" spans="1:9" ht="12.75">
      <c r="A2" s="3"/>
      <c r="B2" s="410"/>
      <c r="C2" s="410"/>
      <c r="D2" s="410"/>
      <c r="E2" s="410"/>
      <c r="F2" s="410"/>
      <c r="G2" s="410"/>
      <c r="H2" s="410"/>
      <c r="I2" s="410"/>
    </row>
    <row r="3" spans="1:9" ht="33" customHeight="1">
      <c r="A3" s="411" t="s">
        <v>388</v>
      </c>
      <c r="B3" s="411"/>
      <c r="C3" s="411"/>
      <c r="D3" s="411"/>
      <c r="E3" s="411"/>
      <c r="F3" s="411"/>
      <c r="G3" s="411"/>
      <c r="H3" s="411"/>
      <c r="I3" s="411"/>
    </row>
    <row r="4" spans="1:9" ht="31.5" customHeight="1">
      <c r="A4" s="408" t="s">
        <v>506</v>
      </c>
      <c r="B4" s="408"/>
      <c r="C4" s="408"/>
      <c r="D4" s="408"/>
      <c r="E4" s="408"/>
      <c r="F4" s="408"/>
      <c r="G4" s="408"/>
      <c r="H4" s="408"/>
      <c r="I4" s="408"/>
    </row>
    <row r="5" spans="1:9" ht="33" customHeight="1">
      <c r="A5" s="412" t="s">
        <v>274</v>
      </c>
      <c r="B5" s="412"/>
      <c r="C5" s="412"/>
      <c r="D5" s="412"/>
      <c r="E5" s="412"/>
      <c r="F5" s="412"/>
      <c r="G5" s="412"/>
      <c r="H5" s="412"/>
      <c r="I5" s="412"/>
    </row>
    <row r="6" spans="1:9" ht="48" customHeight="1">
      <c r="A6" s="20" t="s">
        <v>32</v>
      </c>
      <c r="B6" s="20" t="s">
        <v>33</v>
      </c>
      <c r="C6" s="20" t="s">
        <v>7</v>
      </c>
      <c r="D6" s="20" t="s">
        <v>8</v>
      </c>
      <c r="E6" s="20" t="s">
        <v>9</v>
      </c>
      <c r="F6" s="20" t="s">
        <v>34</v>
      </c>
      <c r="G6" s="21" t="s">
        <v>23</v>
      </c>
      <c r="H6" s="20" t="s">
        <v>10</v>
      </c>
      <c r="I6" s="20" t="s">
        <v>16</v>
      </c>
    </row>
    <row r="7" spans="1:9" ht="37.5" customHeight="1">
      <c r="A7" s="112">
        <v>1</v>
      </c>
      <c r="B7" s="135" t="s">
        <v>200</v>
      </c>
      <c r="C7" s="135" t="s">
        <v>251</v>
      </c>
      <c r="D7" s="218" t="s">
        <v>11</v>
      </c>
      <c r="E7" s="135" t="s">
        <v>192</v>
      </c>
      <c r="F7" s="112">
        <v>1</v>
      </c>
      <c r="G7" s="108">
        <v>1</v>
      </c>
      <c r="H7" s="125" t="s">
        <v>389</v>
      </c>
      <c r="I7" s="135" t="s">
        <v>209</v>
      </c>
    </row>
    <row r="8" spans="1:9" ht="56.25" customHeight="1">
      <c r="A8" s="112">
        <v>2</v>
      </c>
      <c r="B8" s="135" t="s">
        <v>223</v>
      </c>
      <c r="C8" s="135" t="s">
        <v>238</v>
      </c>
      <c r="D8" s="218" t="s">
        <v>11</v>
      </c>
      <c r="E8" s="135" t="s">
        <v>232</v>
      </c>
      <c r="F8" s="112">
        <v>1</v>
      </c>
      <c r="G8" s="108"/>
      <c r="H8" s="125"/>
      <c r="I8" s="135" t="s">
        <v>224</v>
      </c>
    </row>
    <row r="9" spans="1:9" ht="70.5" customHeight="1">
      <c r="A9" s="219">
        <v>3</v>
      </c>
      <c r="B9" s="119" t="s">
        <v>35</v>
      </c>
      <c r="C9" s="218" t="s">
        <v>230</v>
      </c>
      <c r="D9" s="218" t="s">
        <v>11</v>
      </c>
      <c r="E9" s="119" t="s">
        <v>231</v>
      </c>
      <c r="F9" s="112">
        <v>4</v>
      </c>
      <c r="G9" s="108"/>
      <c r="H9" s="125"/>
      <c r="I9" s="135" t="s">
        <v>36</v>
      </c>
    </row>
    <row r="10" spans="1:9" ht="55.5" customHeight="1">
      <c r="A10" s="219">
        <v>4</v>
      </c>
      <c r="B10" s="119" t="s">
        <v>186</v>
      </c>
      <c r="C10" s="218" t="s">
        <v>234</v>
      </c>
      <c r="D10" s="218" t="s">
        <v>187</v>
      </c>
      <c r="E10" s="119" t="s">
        <v>233</v>
      </c>
      <c r="F10" s="112">
        <v>1</v>
      </c>
      <c r="G10" s="108">
        <v>1</v>
      </c>
      <c r="H10" s="125" t="s">
        <v>390</v>
      </c>
      <c r="I10" s="119" t="s">
        <v>201</v>
      </c>
    </row>
    <row r="11" spans="1:9" ht="49.5" customHeight="1">
      <c r="A11" s="183">
        <v>5</v>
      </c>
      <c r="B11" s="116" t="s">
        <v>225</v>
      </c>
      <c r="C11" s="220" t="s">
        <v>240</v>
      </c>
      <c r="D11" s="220" t="s">
        <v>11</v>
      </c>
      <c r="E11" s="116" t="s">
        <v>226</v>
      </c>
      <c r="F11" s="216">
        <v>1</v>
      </c>
      <c r="G11" s="108"/>
      <c r="H11" s="125"/>
      <c r="I11" s="119" t="s">
        <v>181</v>
      </c>
    </row>
    <row r="12" spans="1:9" ht="68.25" customHeight="1">
      <c r="A12" s="219">
        <v>6</v>
      </c>
      <c r="B12" s="119" t="s">
        <v>211</v>
      </c>
      <c r="C12" s="218" t="s">
        <v>237</v>
      </c>
      <c r="D12" s="220" t="s">
        <v>11</v>
      </c>
      <c r="E12" s="119" t="s">
        <v>235</v>
      </c>
      <c r="F12" s="112">
        <v>5</v>
      </c>
      <c r="G12" s="108">
        <v>2</v>
      </c>
      <c r="H12" s="125" t="s">
        <v>391</v>
      </c>
      <c r="I12" s="119" t="s">
        <v>210</v>
      </c>
    </row>
    <row r="13" spans="1:9" ht="63.75" customHeight="1">
      <c r="A13" s="183">
        <v>7</v>
      </c>
      <c r="B13" s="116" t="s">
        <v>197</v>
      </c>
      <c r="C13" s="220" t="s">
        <v>198</v>
      </c>
      <c r="D13" s="220" t="s">
        <v>11</v>
      </c>
      <c r="E13" s="116" t="s">
        <v>236</v>
      </c>
      <c r="F13" s="340">
        <v>1</v>
      </c>
      <c r="G13" s="108">
        <v>3</v>
      </c>
      <c r="H13" s="125" t="s">
        <v>393</v>
      </c>
      <c r="I13" s="116" t="s">
        <v>199</v>
      </c>
    </row>
    <row r="14" spans="1:9" ht="107.25" customHeight="1">
      <c r="A14" s="183">
        <v>8</v>
      </c>
      <c r="B14" s="116" t="s">
        <v>212</v>
      </c>
      <c r="C14" s="220" t="s">
        <v>241</v>
      </c>
      <c r="D14" s="220" t="s">
        <v>11</v>
      </c>
      <c r="E14" s="116" t="s">
        <v>242</v>
      </c>
      <c r="F14" s="216">
        <v>5</v>
      </c>
      <c r="G14" s="108">
        <v>4</v>
      </c>
      <c r="H14" s="125" t="s">
        <v>503</v>
      </c>
      <c r="I14" s="116" t="s">
        <v>213</v>
      </c>
    </row>
    <row r="15" spans="1:9" ht="70.5" customHeight="1">
      <c r="A15" s="219">
        <v>9</v>
      </c>
      <c r="B15" s="116" t="s">
        <v>214</v>
      </c>
      <c r="C15" s="220" t="s">
        <v>245</v>
      </c>
      <c r="D15" s="220" t="s">
        <v>11</v>
      </c>
      <c r="E15" s="116" t="s">
        <v>246</v>
      </c>
      <c r="F15" s="295">
        <v>4</v>
      </c>
      <c r="G15" s="108">
        <v>1</v>
      </c>
      <c r="H15" s="125" t="s">
        <v>394</v>
      </c>
      <c r="I15" s="116" t="s">
        <v>196</v>
      </c>
    </row>
    <row r="16" spans="1:9" ht="68.25" customHeight="1">
      <c r="A16" s="183">
        <v>10</v>
      </c>
      <c r="B16" s="116" t="s">
        <v>264</v>
      </c>
      <c r="C16" s="220" t="s">
        <v>243</v>
      </c>
      <c r="D16" s="220" t="s">
        <v>11</v>
      </c>
      <c r="E16" s="116" t="s">
        <v>244</v>
      </c>
      <c r="F16" s="216">
        <v>2</v>
      </c>
      <c r="G16" s="108"/>
      <c r="H16" s="125"/>
      <c r="I16" s="116" t="s">
        <v>196</v>
      </c>
    </row>
    <row r="17" spans="1:9" ht="51.75" customHeight="1">
      <c r="A17" s="219">
        <v>11</v>
      </c>
      <c r="B17" s="116" t="s">
        <v>265</v>
      </c>
      <c r="C17" s="218" t="s">
        <v>266</v>
      </c>
      <c r="D17" s="218" t="s">
        <v>11</v>
      </c>
      <c r="E17" s="119" t="s">
        <v>192</v>
      </c>
      <c r="F17" s="112">
        <v>1</v>
      </c>
      <c r="G17" s="108"/>
      <c r="H17" s="125"/>
      <c r="I17" s="116" t="s">
        <v>196</v>
      </c>
    </row>
    <row r="18" spans="1:9" ht="60" customHeight="1">
      <c r="A18" s="219">
        <v>12</v>
      </c>
      <c r="B18" s="119" t="s">
        <v>215</v>
      </c>
      <c r="C18" s="218" t="s">
        <v>247</v>
      </c>
      <c r="D18" s="218" t="s">
        <v>11</v>
      </c>
      <c r="E18" s="119" t="s">
        <v>248</v>
      </c>
      <c r="F18" s="112">
        <v>3</v>
      </c>
      <c r="G18" s="108">
        <v>2</v>
      </c>
      <c r="H18" s="125" t="s">
        <v>504</v>
      </c>
      <c r="I18" s="119" t="s">
        <v>216</v>
      </c>
    </row>
    <row r="19" spans="1:9" ht="59.25" customHeight="1">
      <c r="A19" s="219">
        <v>13</v>
      </c>
      <c r="B19" s="119" t="s">
        <v>227</v>
      </c>
      <c r="C19" s="218" t="s">
        <v>228</v>
      </c>
      <c r="D19" s="218" t="s">
        <v>11</v>
      </c>
      <c r="E19" s="119" t="s">
        <v>229</v>
      </c>
      <c r="F19" s="112">
        <v>1</v>
      </c>
      <c r="G19" s="108"/>
      <c r="H19" s="125"/>
      <c r="I19" s="119" t="s">
        <v>181</v>
      </c>
    </row>
    <row r="20" spans="1:9" ht="26.25" customHeight="1">
      <c r="A20" s="413" t="s">
        <v>507</v>
      </c>
      <c r="B20" s="414"/>
      <c r="C20" s="414"/>
      <c r="D20" s="414"/>
      <c r="E20" s="414"/>
      <c r="F20" s="414"/>
      <c r="G20" s="414"/>
      <c r="H20" s="414"/>
      <c r="I20" s="415"/>
    </row>
    <row r="21" spans="1:9" ht="26.25" customHeight="1">
      <c r="A21" s="133" t="s">
        <v>32</v>
      </c>
      <c r="B21" s="133" t="s">
        <v>33</v>
      </c>
      <c r="C21" s="133" t="s">
        <v>7</v>
      </c>
      <c r="D21" s="133" t="s">
        <v>8</v>
      </c>
      <c r="E21" s="133" t="s">
        <v>9</v>
      </c>
      <c r="F21" s="133" t="s">
        <v>34</v>
      </c>
      <c r="G21" s="221" t="s">
        <v>23</v>
      </c>
      <c r="H21" s="133" t="s">
        <v>10</v>
      </c>
      <c r="I21" s="133" t="s">
        <v>16</v>
      </c>
    </row>
    <row r="22" spans="1:9" ht="63.75">
      <c r="A22" s="133">
        <v>1</v>
      </c>
      <c r="B22" s="135" t="s">
        <v>270</v>
      </c>
      <c r="C22" s="135" t="s">
        <v>239</v>
      </c>
      <c r="D22" s="218" t="s">
        <v>11</v>
      </c>
      <c r="E22" s="135" t="s">
        <v>331</v>
      </c>
      <c r="F22" s="112">
        <v>2</v>
      </c>
      <c r="G22" s="108"/>
      <c r="H22" s="125"/>
      <c r="I22" s="135" t="s">
        <v>36</v>
      </c>
    </row>
    <row r="23" spans="1:9" ht="65.25" customHeight="1">
      <c r="A23" s="216">
        <v>2</v>
      </c>
      <c r="B23" s="125" t="s">
        <v>188</v>
      </c>
      <c r="C23" s="216" t="s">
        <v>262</v>
      </c>
      <c r="D23" s="216" t="s">
        <v>11</v>
      </c>
      <c r="E23" s="125" t="s">
        <v>294</v>
      </c>
      <c r="F23" s="216">
        <v>5</v>
      </c>
      <c r="G23" s="108">
        <v>3</v>
      </c>
      <c r="H23" s="125" t="s">
        <v>505</v>
      </c>
      <c r="I23" s="125" t="s">
        <v>189</v>
      </c>
    </row>
    <row r="24" spans="1:9" ht="43.5" customHeight="1">
      <c r="A24" s="216">
        <v>3</v>
      </c>
      <c r="B24" s="125" t="s">
        <v>271</v>
      </c>
      <c r="C24" s="125" t="s">
        <v>249</v>
      </c>
      <c r="D24" s="216" t="s">
        <v>11</v>
      </c>
      <c r="E24" s="125" t="s">
        <v>272</v>
      </c>
      <c r="F24" s="216">
        <v>3</v>
      </c>
      <c r="G24" s="108"/>
      <c r="H24" s="125"/>
      <c r="I24" s="125" t="s">
        <v>250</v>
      </c>
    </row>
    <row r="25" spans="1:9" ht="66" customHeight="1">
      <c r="A25" s="216">
        <v>4</v>
      </c>
      <c r="B25" s="125" t="s">
        <v>190</v>
      </c>
      <c r="C25" s="220" t="s">
        <v>237</v>
      </c>
      <c r="D25" s="220" t="s">
        <v>11</v>
      </c>
      <c r="E25" s="116" t="s">
        <v>235</v>
      </c>
      <c r="F25" s="340">
        <v>5</v>
      </c>
      <c r="G25" s="108">
        <v>2</v>
      </c>
      <c r="H25" s="125" t="s">
        <v>391</v>
      </c>
      <c r="I25" s="125" t="s">
        <v>189</v>
      </c>
    </row>
    <row r="26" spans="1:9" ht="38.25">
      <c r="A26" s="216">
        <v>5</v>
      </c>
      <c r="B26" s="125" t="s">
        <v>253</v>
      </c>
      <c r="C26" s="220" t="s">
        <v>254</v>
      </c>
      <c r="D26" s="220" t="s">
        <v>11</v>
      </c>
      <c r="E26" s="116" t="s">
        <v>298</v>
      </c>
      <c r="F26" s="253">
        <v>2</v>
      </c>
      <c r="G26" s="108"/>
      <c r="H26" s="125"/>
      <c r="I26" s="125" t="s">
        <v>263</v>
      </c>
    </row>
    <row r="27" spans="1:9" ht="38.25">
      <c r="A27" s="216">
        <v>6</v>
      </c>
      <c r="B27" s="125" t="s">
        <v>255</v>
      </c>
      <c r="C27" s="220" t="s">
        <v>258</v>
      </c>
      <c r="D27" s="220" t="s">
        <v>11</v>
      </c>
      <c r="E27" s="116" t="s">
        <v>256</v>
      </c>
      <c r="F27" s="285">
        <v>1</v>
      </c>
      <c r="G27" s="108"/>
      <c r="H27" s="125"/>
      <c r="I27" s="125" t="s">
        <v>263</v>
      </c>
    </row>
    <row r="28" spans="1:9" ht="38.25">
      <c r="A28" s="216">
        <v>7</v>
      </c>
      <c r="B28" s="125" t="s">
        <v>257</v>
      </c>
      <c r="C28" s="218" t="s">
        <v>194</v>
      </c>
      <c r="D28" s="220" t="s">
        <v>11</v>
      </c>
      <c r="E28" s="119" t="s">
        <v>252</v>
      </c>
      <c r="F28" s="112">
        <v>1</v>
      </c>
      <c r="G28" s="108">
        <v>1</v>
      </c>
      <c r="H28" s="125" t="s">
        <v>392</v>
      </c>
      <c r="I28" s="125" t="s">
        <v>263</v>
      </c>
    </row>
    <row r="29" spans="1:9" ht="38.25">
      <c r="A29" s="216">
        <v>8</v>
      </c>
      <c r="B29" s="125" t="s">
        <v>193</v>
      </c>
      <c r="C29" s="125" t="s">
        <v>194</v>
      </c>
      <c r="D29" s="216" t="s">
        <v>11</v>
      </c>
      <c r="E29" s="216" t="s">
        <v>252</v>
      </c>
      <c r="F29" s="216">
        <v>1</v>
      </c>
      <c r="G29" s="108"/>
      <c r="H29" s="125"/>
      <c r="I29" s="125" t="s">
        <v>195</v>
      </c>
    </row>
    <row r="30" spans="1:9" ht="38.25">
      <c r="A30" s="216">
        <v>9</v>
      </c>
      <c r="B30" s="125" t="s">
        <v>191</v>
      </c>
      <c r="C30" s="125" t="s">
        <v>251</v>
      </c>
      <c r="D30" s="220" t="s">
        <v>11</v>
      </c>
      <c r="E30" s="125" t="s">
        <v>192</v>
      </c>
      <c r="F30" s="217">
        <v>1</v>
      </c>
      <c r="G30" s="108"/>
      <c r="H30" s="125"/>
      <c r="I30" s="125" t="s">
        <v>205</v>
      </c>
    </row>
    <row r="31" spans="1:9" ht="25.5" customHeight="1">
      <c r="A31" s="400" t="s">
        <v>368</v>
      </c>
      <c r="B31" s="401"/>
      <c r="C31" s="401"/>
      <c r="D31" s="401"/>
      <c r="E31" s="401"/>
      <c r="F31" s="401"/>
      <c r="G31" s="401"/>
      <c r="H31" s="401"/>
      <c r="I31" s="402"/>
    </row>
    <row r="32" spans="1:9" ht="58.5" customHeight="1">
      <c r="A32" s="133" t="s">
        <v>32</v>
      </c>
      <c r="B32" s="133" t="s">
        <v>33</v>
      </c>
      <c r="C32" s="133" t="s">
        <v>7</v>
      </c>
      <c r="D32" s="133" t="s">
        <v>8</v>
      </c>
      <c r="E32" s="133" t="s">
        <v>9</v>
      </c>
      <c r="F32" s="133" t="s">
        <v>34</v>
      </c>
      <c r="G32" s="221" t="s">
        <v>23</v>
      </c>
      <c r="H32" s="133" t="s">
        <v>10</v>
      </c>
      <c r="I32" s="133" t="s">
        <v>16</v>
      </c>
    </row>
    <row r="33" spans="1:9" ht="32.25" customHeight="1">
      <c r="A33" s="216">
        <v>1</v>
      </c>
      <c r="B33" s="125" t="s">
        <v>273</v>
      </c>
      <c r="C33" s="125" t="s">
        <v>217</v>
      </c>
      <c r="D33" s="216" t="s">
        <v>11</v>
      </c>
      <c r="E33" s="216" t="s">
        <v>259</v>
      </c>
      <c r="F33" s="216">
        <v>1</v>
      </c>
      <c r="G33" s="108"/>
      <c r="H33" s="125"/>
      <c r="I33" s="125" t="s">
        <v>220</v>
      </c>
    </row>
    <row r="34" spans="1:9" ht="32.25" customHeight="1">
      <c r="A34" s="216">
        <v>2</v>
      </c>
      <c r="B34" s="125" t="s">
        <v>218</v>
      </c>
      <c r="C34" s="125" t="s">
        <v>219</v>
      </c>
      <c r="D34" s="216" t="s">
        <v>11</v>
      </c>
      <c r="E34" s="216" t="s">
        <v>260</v>
      </c>
      <c r="F34" s="216">
        <v>2</v>
      </c>
      <c r="G34" s="108"/>
      <c r="H34" s="125"/>
      <c r="I34" s="125" t="s">
        <v>220</v>
      </c>
    </row>
    <row r="35" spans="1:9" ht="46.5" customHeight="1">
      <c r="A35" s="229">
        <v>3</v>
      </c>
      <c r="B35" s="125" t="s">
        <v>267</v>
      </c>
      <c r="C35" s="125" t="s">
        <v>268</v>
      </c>
      <c r="D35" s="229" t="s">
        <v>11</v>
      </c>
      <c r="E35" s="125" t="s">
        <v>260</v>
      </c>
      <c r="F35" s="229">
        <v>2</v>
      </c>
      <c r="G35" s="108"/>
      <c r="H35" s="125"/>
      <c r="I35" s="125" t="s">
        <v>269</v>
      </c>
    </row>
    <row r="36" spans="1:9" ht="56.25" customHeight="1">
      <c r="A36" s="216">
        <v>4</v>
      </c>
      <c r="B36" s="125" t="s">
        <v>202</v>
      </c>
      <c r="C36" s="222" t="s">
        <v>261</v>
      </c>
      <c r="D36" s="216" t="s">
        <v>11</v>
      </c>
      <c r="E36" s="125" t="s">
        <v>260</v>
      </c>
      <c r="F36" s="216">
        <v>2</v>
      </c>
      <c r="G36" s="108"/>
      <c r="H36" s="125"/>
      <c r="I36" s="125" t="s">
        <v>203</v>
      </c>
    </row>
    <row r="37" spans="1:9" ht="22.5" customHeight="1">
      <c r="A37" s="400" t="s">
        <v>367</v>
      </c>
      <c r="B37" s="401"/>
      <c r="C37" s="401"/>
      <c r="D37" s="401"/>
      <c r="E37" s="401"/>
      <c r="F37" s="401"/>
      <c r="G37" s="401"/>
      <c r="H37" s="401"/>
      <c r="I37" s="402"/>
    </row>
    <row r="38" spans="1:9" ht="38.25" customHeight="1">
      <c r="A38" s="133" t="s">
        <v>32</v>
      </c>
      <c r="B38" s="133" t="s">
        <v>33</v>
      </c>
      <c r="C38" s="133" t="s">
        <v>7</v>
      </c>
      <c r="D38" s="133" t="s">
        <v>8</v>
      </c>
      <c r="E38" s="133" t="s">
        <v>9</v>
      </c>
      <c r="F38" s="133" t="s">
        <v>34</v>
      </c>
      <c r="G38" s="221" t="s">
        <v>23</v>
      </c>
      <c r="H38" s="133" t="s">
        <v>10</v>
      </c>
      <c r="I38" s="133" t="s">
        <v>16</v>
      </c>
    </row>
    <row r="39" spans="1:9" ht="38.25" customHeight="1">
      <c r="A39" s="183">
        <v>1</v>
      </c>
      <c r="B39" s="125" t="s">
        <v>37</v>
      </c>
      <c r="C39" s="220" t="s">
        <v>183</v>
      </c>
      <c r="D39" s="120" t="s">
        <v>11</v>
      </c>
      <c r="E39" s="125" t="s">
        <v>184</v>
      </c>
      <c r="F39" s="216">
        <v>1</v>
      </c>
      <c r="G39" s="216"/>
      <c r="H39" s="116"/>
      <c r="I39" s="116" t="s">
        <v>178</v>
      </c>
    </row>
    <row r="40" spans="1:9" ht="63.75" customHeight="1">
      <c r="A40" s="183">
        <v>2</v>
      </c>
      <c r="B40" s="125" t="s">
        <v>364</v>
      </c>
      <c r="C40" s="220" t="s">
        <v>366</v>
      </c>
      <c r="D40" s="120" t="s">
        <v>11</v>
      </c>
      <c r="E40" s="125" t="s">
        <v>365</v>
      </c>
      <c r="F40" s="311">
        <v>1</v>
      </c>
      <c r="G40" s="311"/>
      <c r="H40" s="116"/>
      <c r="I40" s="116" t="s">
        <v>363</v>
      </c>
    </row>
    <row r="41" spans="1:9" ht="33" customHeight="1">
      <c r="A41" s="183">
        <v>3</v>
      </c>
      <c r="B41" s="125" t="s">
        <v>295</v>
      </c>
      <c r="C41" s="220" t="s">
        <v>296</v>
      </c>
      <c r="D41" s="120" t="s">
        <v>297</v>
      </c>
      <c r="E41" s="125" t="s">
        <v>330</v>
      </c>
      <c r="F41" s="285">
        <v>1</v>
      </c>
      <c r="G41" s="285"/>
      <c r="H41" s="116"/>
      <c r="I41" s="116" t="s">
        <v>283</v>
      </c>
    </row>
    <row r="42" spans="1:9" ht="18" customHeight="1">
      <c r="A42" s="223"/>
      <c r="B42" s="224"/>
      <c r="C42" s="225"/>
      <c r="D42" s="226"/>
      <c r="E42" s="224"/>
      <c r="F42" s="227"/>
      <c r="G42" s="224"/>
      <c r="H42" s="228"/>
      <c r="I42" s="228"/>
    </row>
    <row r="43" spans="1:9" ht="43.5" customHeight="1">
      <c r="A43" s="403" t="s">
        <v>508</v>
      </c>
      <c r="B43" s="404"/>
      <c r="C43" s="404"/>
      <c r="D43" s="404"/>
      <c r="E43" s="404"/>
      <c r="F43" s="404"/>
      <c r="G43" s="404"/>
      <c r="H43" s="404"/>
      <c r="I43" s="404"/>
    </row>
    <row r="44" spans="1:9" ht="18" customHeight="1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21" customHeight="1" hidden="1">
      <c r="A45" s="405" t="s">
        <v>67</v>
      </c>
      <c r="B45" s="405"/>
      <c r="C45" s="405"/>
      <c r="D45" s="405"/>
      <c r="E45" s="405"/>
      <c r="F45" s="405"/>
      <c r="G45" s="405"/>
      <c r="H45" s="405"/>
      <c r="I45" s="405"/>
    </row>
    <row r="47" spans="1:9" ht="12.75">
      <c r="A47" s="406" t="s">
        <v>68</v>
      </c>
      <c r="B47" s="406"/>
      <c r="C47" s="407" t="s">
        <v>69</v>
      </c>
      <c r="D47" s="407" t="s">
        <v>70</v>
      </c>
      <c r="E47" s="407" t="s">
        <v>71</v>
      </c>
      <c r="F47" s="407"/>
      <c r="G47" s="407"/>
      <c r="H47" s="407"/>
      <c r="I47" s="407"/>
    </row>
    <row r="48" spans="1:9" ht="67.5" customHeight="1">
      <c r="A48" s="406"/>
      <c r="B48" s="406"/>
      <c r="C48" s="407"/>
      <c r="D48" s="407"/>
      <c r="E48" s="397" t="s">
        <v>72</v>
      </c>
      <c r="F48" s="397" t="s">
        <v>82</v>
      </c>
      <c r="G48" s="397" t="s">
        <v>73</v>
      </c>
      <c r="H48" s="397" t="s">
        <v>74</v>
      </c>
      <c r="I48" s="397" t="s">
        <v>75</v>
      </c>
    </row>
    <row r="49" spans="1:9" ht="12.75">
      <c r="A49" s="406"/>
      <c r="B49" s="406"/>
      <c r="C49" s="407"/>
      <c r="D49" s="407"/>
      <c r="E49" s="397"/>
      <c r="F49" s="397"/>
      <c r="G49" s="397"/>
      <c r="H49" s="397"/>
      <c r="I49" s="397"/>
    </row>
    <row r="50" spans="1:9" ht="12.75">
      <c r="A50" s="398">
        <v>1</v>
      </c>
      <c r="B50" s="398"/>
      <c r="C50" s="183">
        <v>2</v>
      </c>
      <c r="D50" s="183">
        <v>3</v>
      </c>
      <c r="E50" s="183">
        <v>4</v>
      </c>
      <c r="F50" s="183">
        <v>5</v>
      </c>
      <c r="G50" s="183">
        <v>6</v>
      </c>
      <c r="H50" s="183">
        <v>7</v>
      </c>
      <c r="I50" s="183">
        <v>8</v>
      </c>
    </row>
    <row r="51" spans="1:9" ht="12.75">
      <c r="A51" s="399" t="s">
        <v>76</v>
      </c>
      <c r="B51" s="399"/>
      <c r="C51" s="184" t="s">
        <v>373</v>
      </c>
      <c r="D51" s="185">
        <v>30</v>
      </c>
      <c r="E51" s="185">
        <v>14</v>
      </c>
      <c r="F51" s="185">
        <v>4</v>
      </c>
      <c r="G51" s="185">
        <v>3</v>
      </c>
      <c r="H51" s="185">
        <v>0</v>
      </c>
      <c r="I51" s="185">
        <v>27</v>
      </c>
    </row>
    <row r="52" spans="1:9" ht="25.5" customHeight="1">
      <c r="A52" s="399" t="s">
        <v>77</v>
      </c>
      <c r="B52" s="399"/>
      <c r="C52" s="186" t="s">
        <v>373</v>
      </c>
      <c r="D52" s="185">
        <v>530</v>
      </c>
      <c r="E52" s="185">
        <v>374</v>
      </c>
      <c r="F52" s="185">
        <v>44</v>
      </c>
      <c r="G52" s="185">
        <v>37</v>
      </c>
      <c r="H52" s="185">
        <v>0</v>
      </c>
      <c r="I52" s="185">
        <v>493</v>
      </c>
    </row>
    <row r="53" spans="1:9" ht="27" customHeight="1">
      <c r="A53" s="286"/>
      <c r="B53" s="286"/>
      <c r="C53" s="287"/>
      <c r="D53" s="288"/>
      <c r="E53" s="288"/>
      <c r="F53" s="288"/>
      <c r="G53" s="288"/>
      <c r="H53" s="288"/>
      <c r="I53" s="288"/>
    </row>
    <row r="54" spans="1:9" ht="12.75">
      <c r="A54" s="386" t="s">
        <v>78</v>
      </c>
      <c r="B54" s="387"/>
      <c r="C54" s="387"/>
      <c r="D54" s="387"/>
      <c r="E54" s="387"/>
      <c r="F54" s="387"/>
      <c r="G54" s="388"/>
      <c r="H54" s="187"/>
      <c r="I54" s="187"/>
    </row>
    <row r="55" spans="1:9" ht="12.75">
      <c r="A55" s="386" t="s">
        <v>79</v>
      </c>
      <c r="B55" s="387"/>
      <c r="C55" s="387"/>
      <c r="D55" s="387"/>
      <c r="E55" s="387"/>
      <c r="F55" s="387"/>
      <c r="G55" s="388"/>
      <c r="H55" s="148"/>
      <c r="I55" s="148"/>
    </row>
    <row r="56" spans="1:9" ht="12.75">
      <c r="A56" s="389" t="s">
        <v>81</v>
      </c>
      <c r="B56" s="389" t="s">
        <v>84</v>
      </c>
      <c r="C56" s="391" t="s">
        <v>85</v>
      </c>
      <c r="D56" s="392"/>
      <c r="E56" s="386" t="s">
        <v>80</v>
      </c>
      <c r="F56" s="387"/>
      <c r="G56" s="388"/>
      <c r="H56" s="148"/>
      <c r="I56" s="148"/>
    </row>
    <row r="57" spans="1:9" ht="89.25">
      <c r="A57" s="390"/>
      <c r="B57" s="390"/>
      <c r="C57" s="393"/>
      <c r="D57" s="394"/>
      <c r="E57" s="117" t="s">
        <v>81</v>
      </c>
      <c r="F57" s="117" t="s">
        <v>82</v>
      </c>
      <c r="G57" s="117" t="s">
        <v>83</v>
      </c>
      <c r="H57" s="148"/>
      <c r="I57" s="148"/>
    </row>
    <row r="58" spans="1:9" ht="12.75">
      <c r="A58" s="117">
        <v>9</v>
      </c>
      <c r="B58" s="117">
        <v>10</v>
      </c>
      <c r="C58" s="386">
        <v>11</v>
      </c>
      <c r="D58" s="388"/>
      <c r="E58" s="117">
        <v>12</v>
      </c>
      <c r="F58" s="117">
        <v>13</v>
      </c>
      <c r="G58" s="117">
        <v>14</v>
      </c>
      <c r="H58" s="148"/>
      <c r="I58" s="148"/>
    </row>
    <row r="59" spans="1:9" ht="12.75">
      <c r="A59" s="162">
        <v>14</v>
      </c>
      <c r="B59" s="162">
        <v>4</v>
      </c>
      <c r="C59" s="395">
        <v>23</v>
      </c>
      <c r="D59" s="396"/>
      <c r="E59" s="162">
        <v>14</v>
      </c>
      <c r="F59" s="162">
        <v>2</v>
      </c>
      <c r="G59" s="162">
        <v>0</v>
      </c>
      <c r="H59" s="148"/>
      <c r="I59" s="148"/>
    </row>
    <row r="60" spans="1:9" ht="12.75">
      <c r="A60" s="162">
        <v>374</v>
      </c>
      <c r="B60" s="162">
        <v>44</v>
      </c>
      <c r="C60" s="395">
        <v>446</v>
      </c>
      <c r="D60" s="396"/>
      <c r="E60" s="162">
        <v>374</v>
      </c>
      <c r="F60" s="162">
        <v>25</v>
      </c>
      <c r="G60" s="162">
        <v>0</v>
      </c>
      <c r="H60" s="148"/>
      <c r="I60" s="148"/>
    </row>
    <row r="61" spans="1:9" ht="12.75">
      <c r="A61" s="188"/>
      <c r="B61" s="188"/>
      <c r="C61" s="188"/>
      <c r="D61" s="188"/>
      <c r="E61" s="188"/>
      <c r="F61" s="188"/>
      <c r="G61" s="188"/>
      <c r="H61" s="148"/>
      <c r="I61" s="148"/>
    </row>
    <row r="62" spans="1:9" ht="114.75">
      <c r="A62" s="117" t="s">
        <v>86</v>
      </c>
      <c r="B62" s="117" t="s">
        <v>87</v>
      </c>
      <c r="C62" s="117" t="s">
        <v>88</v>
      </c>
      <c r="D62" s="383" t="s">
        <v>89</v>
      </c>
      <c r="E62" s="383"/>
      <c r="F62" s="131" t="s">
        <v>90</v>
      </c>
      <c r="G62" s="131" t="s">
        <v>91</v>
      </c>
      <c r="H62" s="117" t="s">
        <v>92</v>
      </c>
      <c r="I62" s="117" t="s">
        <v>93</v>
      </c>
    </row>
    <row r="63" spans="1:9" ht="12.75">
      <c r="A63" s="189">
        <v>1</v>
      </c>
      <c r="B63" s="189">
        <v>2</v>
      </c>
      <c r="C63" s="189">
        <v>3</v>
      </c>
      <c r="D63" s="384">
        <v>4</v>
      </c>
      <c r="E63" s="384"/>
      <c r="F63" s="189">
        <v>5</v>
      </c>
      <c r="G63" s="189">
        <v>6</v>
      </c>
      <c r="H63" s="189">
        <v>7</v>
      </c>
      <c r="I63" s="189">
        <v>8</v>
      </c>
    </row>
    <row r="64" spans="1:9" ht="17.25" customHeight="1">
      <c r="A64" s="185">
        <v>23</v>
      </c>
      <c r="B64" s="185">
        <v>446</v>
      </c>
      <c r="C64" s="185">
        <v>0</v>
      </c>
      <c r="D64" s="385">
        <v>0</v>
      </c>
      <c r="E64" s="385"/>
      <c r="F64" s="372">
        <v>29</v>
      </c>
      <c r="G64" s="372">
        <v>530</v>
      </c>
      <c r="H64" s="185">
        <v>5</v>
      </c>
      <c r="I64" s="185">
        <v>49</v>
      </c>
    </row>
    <row r="65" spans="1:9" ht="12.75">
      <c r="A65" s="148"/>
      <c r="B65" s="148"/>
      <c r="C65" s="148"/>
      <c r="D65" s="148"/>
      <c r="E65" s="148"/>
      <c r="F65" s="148"/>
      <c r="G65" s="148"/>
      <c r="H65" s="148"/>
      <c r="I65" s="148"/>
    </row>
    <row r="66" spans="1:9" ht="12.75">
      <c r="A66" s="148"/>
      <c r="B66" s="148"/>
      <c r="C66" s="148"/>
      <c r="D66" s="148"/>
      <c r="E66" s="148"/>
      <c r="F66" s="148"/>
      <c r="G66" s="148"/>
      <c r="H66" s="148"/>
      <c r="I66" s="148"/>
    </row>
    <row r="67" spans="1:9" ht="12.75">
      <c r="A67" s="148"/>
      <c r="B67" s="148"/>
      <c r="C67" s="148"/>
      <c r="D67" s="148"/>
      <c r="E67" s="148"/>
      <c r="F67" s="148"/>
      <c r="G67" s="148"/>
      <c r="H67" s="148"/>
      <c r="I67" s="148"/>
    </row>
    <row r="68" spans="1:9" ht="12.75">
      <c r="A68" s="148"/>
      <c r="B68" s="148"/>
      <c r="C68" s="148"/>
      <c r="D68" s="148"/>
      <c r="E68" s="148"/>
      <c r="F68" s="148"/>
      <c r="G68" s="148"/>
      <c r="H68" s="148"/>
      <c r="I68" s="148"/>
    </row>
  </sheetData>
  <sheetProtection/>
  <mergeCells count="34">
    <mergeCell ref="A4:I4"/>
    <mergeCell ref="B1:H1"/>
    <mergeCell ref="B2:I2"/>
    <mergeCell ref="A3:I3"/>
    <mergeCell ref="A5:I5"/>
    <mergeCell ref="A20:I20"/>
    <mergeCell ref="A31:I31"/>
    <mergeCell ref="A37:I37"/>
    <mergeCell ref="A43:I43"/>
    <mergeCell ref="A45:I45"/>
    <mergeCell ref="A47:B49"/>
    <mergeCell ref="C47:C49"/>
    <mergeCell ref="D47:D49"/>
    <mergeCell ref="E47:I47"/>
    <mergeCell ref="E48:E49"/>
    <mergeCell ref="F48:F49"/>
    <mergeCell ref="C59:D59"/>
    <mergeCell ref="C60:D60"/>
    <mergeCell ref="G48:G49"/>
    <mergeCell ref="H48:H49"/>
    <mergeCell ref="I48:I49"/>
    <mergeCell ref="A50:B50"/>
    <mergeCell ref="A51:B51"/>
    <mergeCell ref="A52:B52"/>
    <mergeCell ref="D62:E62"/>
    <mergeCell ref="D63:E63"/>
    <mergeCell ref="D64:E64"/>
    <mergeCell ref="A54:G54"/>
    <mergeCell ref="A55:G55"/>
    <mergeCell ref="A56:A57"/>
    <mergeCell ref="B56:B57"/>
    <mergeCell ref="C56:D57"/>
    <mergeCell ref="E56:G56"/>
    <mergeCell ref="C58:D58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J228"/>
  <sheetViews>
    <sheetView view="pageLayout" zoomScale="130" zoomScalePageLayoutView="130" workbookViewId="0" topLeftCell="A237">
      <selection activeCell="I57" sqref="I57"/>
    </sheetView>
  </sheetViews>
  <sheetFormatPr defaultColWidth="9.140625" defaultRowHeight="12.75"/>
  <cols>
    <col min="1" max="1" width="4.421875" style="0" customWidth="1"/>
    <col min="2" max="2" width="9.140625" style="0" customWidth="1"/>
    <col min="3" max="3" width="21.00390625" style="0" customWidth="1"/>
    <col min="4" max="4" width="7.8515625" style="0" customWidth="1"/>
    <col min="5" max="5" width="7.00390625" style="0" customWidth="1"/>
    <col min="6" max="6" width="6.00390625" style="0" customWidth="1"/>
    <col min="7" max="7" width="5.57421875" style="0" customWidth="1"/>
    <col min="8" max="8" width="6.57421875" style="0" customWidth="1"/>
    <col min="9" max="9" width="5.8515625" style="0" customWidth="1"/>
    <col min="10" max="10" width="11.140625" style="0" customWidth="1"/>
    <col min="11" max="11" width="6.140625" style="0" customWidth="1"/>
    <col min="12" max="12" width="6.00390625" style="0" customWidth="1"/>
  </cols>
  <sheetData>
    <row r="1" spans="1:12" ht="17.25" customHeight="1">
      <c r="A1" s="481" t="s">
        <v>94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</row>
    <row r="2" spans="1:12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customHeight="1">
      <c r="A3" s="482" t="s">
        <v>281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1" ht="17.25" customHeight="1" hidden="1">
      <c r="A4" s="160"/>
      <c r="B4" s="160"/>
      <c r="C4" s="160"/>
      <c r="D4" s="137"/>
      <c r="E4" s="153"/>
      <c r="F4" s="153"/>
      <c r="G4" s="153"/>
      <c r="H4" s="137"/>
      <c r="I4" s="7"/>
      <c r="J4" s="7"/>
      <c r="K4" s="7"/>
    </row>
    <row r="5" spans="1:12" ht="19.5" customHeight="1">
      <c r="A5" s="483" t="s">
        <v>1</v>
      </c>
      <c r="B5" s="480" t="s">
        <v>17</v>
      </c>
      <c r="C5" s="484" t="s">
        <v>2</v>
      </c>
      <c r="D5" s="480" t="s">
        <v>3</v>
      </c>
      <c r="E5" s="480" t="s">
        <v>13</v>
      </c>
      <c r="F5" s="489" t="s">
        <v>18</v>
      </c>
      <c r="G5" s="490" t="s">
        <v>20</v>
      </c>
      <c r="H5" s="429" t="s">
        <v>19</v>
      </c>
      <c r="I5" s="419"/>
      <c r="J5" s="107" t="s">
        <v>4</v>
      </c>
      <c r="K5" s="491" t="s">
        <v>62</v>
      </c>
      <c r="L5" s="491" t="s">
        <v>26</v>
      </c>
    </row>
    <row r="6" spans="1:12" ht="35.25" customHeight="1">
      <c r="A6" s="483"/>
      <c r="B6" s="480"/>
      <c r="C6" s="484"/>
      <c r="D6" s="480"/>
      <c r="E6" s="480"/>
      <c r="F6" s="489"/>
      <c r="G6" s="490"/>
      <c r="H6" s="145" t="s">
        <v>176</v>
      </c>
      <c r="I6" s="145" t="s">
        <v>177</v>
      </c>
      <c r="J6" s="107" t="s">
        <v>6</v>
      </c>
      <c r="K6" s="492"/>
      <c r="L6" s="492"/>
    </row>
    <row r="7" spans="1:12" ht="54" customHeight="1">
      <c r="A7" s="173">
        <v>1</v>
      </c>
      <c r="B7" s="175" t="s">
        <v>395</v>
      </c>
      <c r="C7" s="169" t="s">
        <v>396</v>
      </c>
      <c r="D7" s="356" t="s">
        <v>377</v>
      </c>
      <c r="E7" s="352" t="s">
        <v>397</v>
      </c>
      <c r="F7" s="357" t="s">
        <v>347</v>
      </c>
      <c r="G7" s="312" t="s">
        <v>333</v>
      </c>
      <c r="H7" s="168"/>
      <c r="I7" s="194">
        <v>34</v>
      </c>
      <c r="J7" s="175" t="s">
        <v>345</v>
      </c>
      <c r="K7" s="132" t="s">
        <v>340</v>
      </c>
      <c r="L7" s="132" t="s">
        <v>346</v>
      </c>
    </row>
    <row r="8" spans="1:12" ht="80.25" customHeight="1">
      <c r="A8" s="173">
        <v>2</v>
      </c>
      <c r="B8" s="351" t="s">
        <v>380</v>
      </c>
      <c r="C8" s="329" t="s">
        <v>481</v>
      </c>
      <c r="D8" s="196" t="s">
        <v>377</v>
      </c>
      <c r="E8" s="312" t="s">
        <v>344</v>
      </c>
      <c r="F8" s="330" t="s">
        <v>332</v>
      </c>
      <c r="G8" s="312" t="s">
        <v>333</v>
      </c>
      <c r="H8" s="214"/>
      <c r="I8" s="214">
        <v>50</v>
      </c>
      <c r="J8" s="351" t="s">
        <v>351</v>
      </c>
      <c r="K8" s="215" t="s">
        <v>340</v>
      </c>
      <c r="L8" s="215" t="s">
        <v>335</v>
      </c>
    </row>
    <row r="9" spans="1:12" ht="45.75" customHeight="1">
      <c r="A9" s="173">
        <v>3</v>
      </c>
      <c r="B9" s="192" t="s">
        <v>398</v>
      </c>
      <c r="C9" s="169" t="s">
        <v>399</v>
      </c>
      <c r="D9" s="195" t="s">
        <v>400</v>
      </c>
      <c r="E9" s="239" t="s">
        <v>375</v>
      </c>
      <c r="F9" s="213" t="s">
        <v>401</v>
      </c>
      <c r="G9" s="238" t="s">
        <v>376</v>
      </c>
      <c r="H9" s="214"/>
      <c r="I9" s="214">
        <v>44</v>
      </c>
      <c r="J9" s="196" t="s">
        <v>345</v>
      </c>
      <c r="K9" s="215" t="s">
        <v>340</v>
      </c>
      <c r="L9" s="215" t="s">
        <v>346</v>
      </c>
    </row>
    <row r="10" spans="1:12" ht="37.5" customHeight="1">
      <c r="A10" s="173">
        <v>4</v>
      </c>
      <c r="B10" s="192" t="s">
        <v>398</v>
      </c>
      <c r="C10" s="169" t="s">
        <v>402</v>
      </c>
      <c r="D10" s="196" t="s">
        <v>403</v>
      </c>
      <c r="E10" s="239" t="s">
        <v>375</v>
      </c>
      <c r="F10" s="213" t="s">
        <v>337</v>
      </c>
      <c r="G10" s="238" t="s">
        <v>376</v>
      </c>
      <c r="H10" s="214"/>
      <c r="I10" s="214">
        <v>31</v>
      </c>
      <c r="J10" s="196" t="s">
        <v>348</v>
      </c>
      <c r="K10" s="215" t="s">
        <v>340</v>
      </c>
      <c r="L10" s="215" t="s">
        <v>346</v>
      </c>
    </row>
    <row r="11" spans="1:12" ht="40.5" customHeight="1">
      <c r="A11" s="173">
        <v>5</v>
      </c>
      <c r="B11" s="192" t="s">
        <v>398</v>
      </c>
      <c r="C11" s="169" t="s">
        <v>404</v>
      </c>
      <c r="D11" s="195" t="s">
        <v>400</v>
      </c>
      <c r="E11" s="239" t="s">
        <v>375</v>
      </c>
      <c r="F11" s="213" t="s">
        <v>405</v>
      </c>
      <c r="G11" s="238" t="s">
        <v>406</v>
      </c>
      <c r="H11" s="214"/>
      <c r="I11" s="214">
        <v>74</v>
      </c>
      <c r="J11" s="196" t="s">
        <v>345</v>
      </c>
      <c r="K11" s="215" t="s">
        <v>340</v>
      </c>
      <c r="L11" s="215" t="s">
        <v>346</v>
      </c>
    </row>
    <row r="12" spans="1:12" ht="42" customHeight="1">
      <c r="A12" s="173">
        <v>6</v>
      </c>
      <c r="B12" s="192" t="s">
        <v>407</v>
      </c>
      <c r="C12" s="169" t="s">
        <v>408</v>
      </c>
      <c r="D12" s="195" t="s">
        <v>400</v>
      </c>
      <c r="E12" s="239" t="s">
        <v>375</v>
      </c>
      <c r="F12" s="210" t="s">
        <v>409</v>
      </c>
      <c r="G12" s="238" t="s">
        <v>333</v>
      </c>
      <c r="H12" s="194"/>
      <c r="I12" s="194">
        <v>53</v>
      </c>
      <c r="J12" s="196" t="s">
        <v>345</v>
      </c>
      <c r="K12" s="215" t="s">
        <v>340</v>
      </c>
      <c r="L12" s="215" t="s">
        <v>346</v>
      </c>
    </row>
    <row r="13" spans="1:12" ht="41.25" customHeight="1">
      <c r="A13" s="173">
        <v>7</v>
      </c>
      <c r="B13" s="192" t="s">
        <v>407</v>
      </c>
      <c r="C13" s="329" t="s">
        <v>410</v>
      </c>
      <c r="D13" s="196" t="s">
        <v>403</v>
      </c>
      <c r="E13" s="239" t="s">
        <v>375</v>
      </c>
      <c r="F13" s="213" t="s">
        <v>338</v>
      </c>
      <c r="G13" s="238" t="s">
        <v>333</v>
      </c>
      <c r="H13" s="214"/>
      <c r="I13" s="214">
        <v>32</v>
      </c>
      <c r="J13" s="196" t="s">
        <v>348</v>
      </c>
      <c r="K13" s="215" t="s">
        <v>340</v>
      </c>
      <c r="L13" s="215" t="s">
        <v>335</v>
      </c>
    </row>
    <row r="14" spans="1:12" ht="70.5" customHeight="1">
      <c r="A14" s="173">
        <v>8</v>
      </c>
      <c r="B14" s="192" t="s">
        <v>411</v>
      </c>
      <c r="C14" s="329" t="s">
        <v>424</v>
      </c>
      <c r="D14" s="196" t="s">
        <v>350</v>
      </c>
      <c r="E14" s="239" t="s">
        <v>425</v>
      </c>
      <c r="F14" s="213" t="s">
        <v>378</v>
      </c>
      <c r="G14" s="238" t="s">
        <v>333</v>
      </c>
      <c r="H14" s="214"/>
      <c r="I14" s="214">
        <v>14</v>
      </c>
      <c r="J14" s="196" t="s">
        <v>357</v>
      </c>
      <c r="K14" s="215" t="s">
        <v>340</v>
      </c>
      <c r="L14" s="215" t="s">
        <v>346</v>
      </c>
    </row>
    <row r="15" spans="1:12" ht="79.5" customHeight="1">
      <c r="A15" s="173">
        <v>9</v>
      </c>
      <c r="B15" s="317" t="s">
        <v>411</v>
      </c>
      <c r="C15" s="329" t="s">
        <v>412</v>
      </c>
      <c r="D15" s="196" t="s">
        <v>377</v>
      </c>
      <c r="E15" s="238" t="s">
        <v>397</v>
      </c>
      <c r="F15" s="213" t="s">
        <v>347</v>
      </c>
      <c r="G15" s="238" t="s">
        <v>333</v>
      </c>
      <c r="H15" s="214"/>
      <c r="I15" s="214">
        <v>54</v>
      </c>
      <c r="J15" s="196" t="s">
        <v>351</v>
      </c>
      <c r="K15" s="215" t="s">
        <v>340</v>
      </c>
      <c r="L15" s="215" t="s">
        <v>335</v>
      </c>
    </row>
    <row r="16" spans="1:12" ht="36.75" customHeight="1">
      <c r="A16" s="173">
        <v>10</v>
      </c>
      <c r="B16" s="317" t="s">
        <v>426</v>
      </c>
      <c r="C16" s="329" t="s">
        <v>427</v>
      </c>
      <c r="D16" s="196" t="s">
        <v>429</v>
      </c>
      <c r="E16" s="238" t="s">
        <v>428</v>
      </c>
      <c r="F16" s="213" t="s">
        <v>332</v>
      </c>
      <c r="G16" s="238" t="s">
        <v>333</v>
      </c>
      <c r="H16" s="214"/>
      <c r="I16" s="214">
        <v>24</v>
      </c>
      <c r="J16" s="196" t="s">
        <v>348</v>
      </c>
      <c r="K16" s="215" t="s">
        <v>341</v>
      </c>
      <c r="L16" s="215" t="s">
        <v>335</v>
      </c>
    </row>
    <row r="17" spans="1:12" ht="50.25" customHeight="1">
      <c r="A17" s="173">
        <v>11</v>
      </c>
      <c r="B17" s="317" t="s">
        <v>413</v>
      </c>
      <c r="C17" s="329" t="s">
        <v>463</v>
      </c>
      <c r="D17" s="196" t="s">
        <v>370</v>
      </c>
      <c r="E17" s="238" t="s">
        <v>464</v>
      </c>
      <c r="F17" s="213" t="s">
        <v>342</v>
      </c>
      <c r="G17" s="238" t="s">
        <v>333</v>
      </c>
      <c r="H17" s="214">
        <v>981</v>
      </c>
      <c r="I17" s="214">
        <v>50</v>
      </c>
      <c r="J17" s="196" t="s">
        <v>360</v>
      </c>
      <c r="K17" s="215" t="s">
        <v>340</v>
      </c>
      <c r="L17" s="215" t="s">
        <v>346</v>
      </c>
    </row>
    <row r="18" spans="1:12" ht="38.25" customHeight="1">
      <c r="A18" s="173">
        <v>12</v>
      </c>
      <c r="B18" s="192" t="s">
        <v>413</v>
      </c>
      <c r="C18" s="169" t="s">
        <v>414</v>
      </c>
      <c r="D18" s="195" t="s">
        <v>400</v>
      </c>
      <c r="E18" s="238" t="s">
        <v>375</v>
      </c>
      <c r="F18" s="210" t="s">
        <v>355</v>
      </c>
      <c r="G18" s="238" t="s">
        <v>333</v>
      </c>
      <c r="H18" s="194"/>
      <c r="I18" s="194">
        <v>33</v>
      </c>
      <c r="J18" s="196" t="s">
        <v>345</v>
      </c>
      <c r="K18" s="215" t="s">
        <v>340</v>
      </c>
      <c r="L18" s="215" t="s">
        <v>346</v>
      </c>
    </row>
    <row r="19" spans="1:12" ht="44.25" customHeight="1">
      <c r="A19" s="173">
        <v>13</v>
      </c>
      <c r="B19" s="192" t="s">
        <v>413</v>
      </c>
      <c r="C19" s="169" t="s">
        <v>415</v>
      </c>
      <c r="D19" s="195" t="s">
        <v>400</v>
      </c>
      <c r="E19" s="238" t="s">
        <v>375</v>
      </c>
      <c r="F19" s="210" t="s">
        <v>405</v>
      </c>
      <c r="G19" s="238" t="s">
        <v>333</v>
      </c>
      <c r="H19" s="194"/>
      <c r="I19" s="194">
        <v>35</v>
      </c>
      <c r="J19" s="196" t="s">
        <v>345</v>
      </c>
      <c r="K19" s="215" t="s">
        <v>340</v>
      </c>
      <c r="L19" s="215" t="s">
        <v>346</v>
      </c>
    </row>
    <row r="20" spans="1:12" ht="45" customHeight="1">
      <c r="A20" s="173">
        <v>14</v>
      </c>
      <c r="B20" s="192" t="s">
        <v>413</v>
      </c>
      <c r="C20" s="170" t="s">
        <v>416</v>
      </c>
      <c r="D20" s="196" t="s">
        <v>403</v>
      </c>
      <c r="E20" s="196" t="s">
        <v>375</v>
      </c>
      <c r="F20" s="241" t="s">
        <v>405</v>
      </c>
      <c r="G20" s="196" t="s">
        <v>406</v>
      </c>
      <c r="H20" s="194"/>
      <c r="I20" s="194">
        <v>28</v>
      </c>
      <c r="J20" s="196" t="s">
        <v>348</v>
      </c>
      <c r="K20" s="215" t="s">
        <v>340</v>
      </c>
      <c r="L20" s="215" t="s">
        <v>346</v>
      </c>
    </row>
    <row r="21" spans="1:12" ht="52.5" customHeight="1">
      <c r="A21" s="173">
        <v>15</v>
      </c>
      <c r="B21" s="192" t="s">
        <v>413</v>
      </c>
      <c r="C21" s="170" t="s">
        <v>417</v>
      </c>
      <c r="D21" s="196"/>
      <c r="E21" s="196" t="s">
        <v>375</v>
      </c>
      <c r="F21" s="241" t="s">
        <v>409</v>
      </c>
      <c r="G21" s="196" t="s">
        <v>333</v>
      </c>
      <c r="H21" s="174"/>
      <c r="I21" s="174">
        <v>31</v>
      </c>
      <c r="J21" s="196" t="s">
        <v>348</v>
      </c>
      <c r="K21" s="351" t="s">
        <v>340</v>
      </c>
      <c r="L21" s="351" t="s">
        <v>335</v>
      </c>
    </row>
    <row r="22" spans="1:12" ht="52.5" customHeight="1">
      <c r="A22" s="173">
        <v>16</v>
      </c>
      <c r="B22" s="192" t="s">
        <v>430</v>
      </c>
      <c r="C22" s="170" t="s">
        <v>431</v>
      </c>
      <c r="D22" s="196" t="s">
        <v>374</v>
      </c>
      <c r="E22" s="196" t="s">
        <v>432</v>
      </c>
      <c r="F22" s="241" t="s">
        <v>355</v>
      </c>
      <c r="G22" s="196" t="s">
        <v>339</v>
      </c>
      <c r="H22" s="194"/>
      <c r="I22" s="194">
        <v>10</v>
      </c>
      <c r="J22" s="196" t="s">
        <v>354</v>
      </c>
      <c r="K22" s="215" t="s">
        <v>341</v>
      </c>
      <c r="L22" s="215" t="s">
        <v>335</v>
      </c>
    </row>
    <row r="23" spans="1:12" ht="73.5" customHeight="1">
      <c r="A23" s="173">
        <v>17</v>
      </c>
      <c r="B23" s="192" t="s">
        <v>418</v>
      </c>
      <c r="C23" s="170" t="s">
        <v>419</v>
      </c>
      <c r="D23" s="196"/>
      <c r="E23" s="196" t="s">
        <v>420</v>
      </c>
      <c r="F23" s="241" t="s">
        <v>342</v>
      </c>
      <c r="G23" s="196" t="s">
        <v>339</v>
      </c>
      <c r="H23" s="174"/>
      <c r="I23" s="174">
        <v>200</v>
      </c>
      <c r="J23" s="196" t="s">
        <v>360</v>
      </c>
      <c r="K23" s="351" t="s">
        <v>340</v>
      </c>
      <c r="L23" s="351" t="s">
        <v>335</v>
      </c>
    </row>
    <row r="24" spans="1:12" ht="86.25" customHeight="1">
      <c r="A24" s="173">
        <v>18</v>
      </c>
      <c r="B24" s="317" t="s">
        <v>421</v>
      </c>
      <c r="C24" s="329" t="s">
        <v>422</v>
      </c>
      <c r="D24" s="196" t="s">
        <v>377</v>
      </c>
      <c r="E24" s="196" t="s">
        <v>423</v>
      </c>
      <c r="F24" s="241" t="s">
        <v>405</v>
      </c>
      <c r="G24" s="196" t="s">
        <v>333</v>
      </c>
      <c r="H24" s="174"/>
      <c r="I24" s="174">
        <v>80</v>
      </c>
      <c r="J24" s="196" t="s">
        <v>351</v>
      </c>
      <c r="K24" s="351" t="s">
        <v>340</v>
      </c>
      <c r="L24" s="328" t="s">
        <v>335</v>
      </c>
    </row>
    <row r="25" spans="1:12" ht="32.25" customHeight="1">
      <c r="A25" s="182">
        <v>19</v>
      </c>
      <c r="B25" s="317" t="s">
        <v>460</v>
      </c>
      <c r="C25" s="329" t="s">
        <v>461</v>
      </c>
      <c r="D25" s="196"/>
      <c r="E25" s="196" t="s">
        <v>448</v>
      </c>
      <c r="F25" s="252" t="s">
        <v>332</v>
      </c>
      <c r="G25" s="196" t="s">
        <v>339</v>
      </c>
      <c r="H25" s="332"/>
      <c r="I25" s="332">
        <v>30</v>
      </c>
      <c r="J25" s="196" t="s">
        <v>462</v>
      </c>
      <c r="K25" s="353" t="s">
        <v>341</v>
      </c>
      <c r="L25" s="353" t="s">
        <v>335</v>
      </c>
    </row>
    <row r="26" spans="1:12" ht="48.75" customHeight="1">
      <c r="A26" s="182">
        <v>20</v>
      </c>
      <c r="B26" s="317" t="s">
        <v>433</v>
      </c>
      <c r="C26" s="315" t="s">
        <v>434</v>
      </c>
      <c r="D26" s="196" t="s">
        <v>435</v>
      </c>
      <c r="E26" s="196" t="s">
        <v>436</v>
      </c>
      <c r="F26" s="252" t="s">
        <v>337</v>
      </c>
      <c r="G26" s="196" t="s">
        <v>406</v>
      </c>
      <c r="H26" s="332"/>
      <c r="I26" s="332">
        <v>200</v>
      </c>
      <c r="J26" s="196" t="s">
        <v>348</v>
      </c>
      <c r="K26" s="353" t="s">
        <v>341</v>
      </c>
      <c r="L26" s="353" t="s">
        <v>335</v>
      </c>
    </row>
    <row r="27" spans="1:12" ht="46.5" customHeight="1">
      <c r="A27" s="182">
        <v>21</v>
      </c>
      <c r="B27" s="317" t="s">
        <v>433</v>
      </c>
      <c r="C27" s="315" t="s">
        <v>437</v>
      </c>
      <c r="D27" s="196" t="s">
        <v>370</v>
      </c>
      <c r="E27" s="196" t="s">
        <v>438</v>
      </c>
      <c r="F27" s="252" t="s">
        <v>342</v>
      </c>
      <c r="G27" s="196" t="s">
        <v>339</v>
      </c>
      <c r="H27" s="332"/>
      <c r="I27" s="332">
        <v>100</v>
      </c>
      <c r="J27" s="196" t="s">
        <v>334</v>
      </c>
      <c r="K27" s="353" t="s">
        <v>341</v>
      </c>
      <c r="L27" s="353" t="s">
        <v>335</v>
      </c>
    </row>
    <row r="28" spans="1:12" ht="46.5" customHeight="1">
      <c r="A28" s="182">
        <v>22</v>
      </c>
      <c r="B28" s="317" t="s">
        <v>433</v>
      </c>
      <c r="C28" s="315" t="s">
        <v>437</v>
      </c>
      <c r="D28" s="196" t="s">
        <v>370</v>
      </c>
      <c r="E28" s="196" t="s">
        <v>439</v>
      </c>
      <c r="F28" s="252" t="s">
        <v>440</v>
      </c>
      <c r="G28" s="196" t="s">
        <v>339</v>
      </c>
      <c r="H28" s="332"/>
      <c r="I28" s="332">
        <v>100</v>
      </c>
      <c r="J28" s="196" t="s">
        <v>334</v>
      </c>
      <c r="K28" s="353" t="s">
        <v>341</v>
      </c>
      <c r="L28" s="353" t="s">
        <v>335</v>
      </c>
    </row>
    <row r="29" spans="1:12" ht="39" customHeight="1">
      <c r="A29" s="182">
        <v>23</v>
      </c>
      <c r="B29" s="317" t="s">
        <v>442</v>
      </c>
      <c r="C29" s="315" t="s">
        <v>437</v>
      </c>
      <c r="D29" s="196" t="s">
        <v>370</v>
      </c>
      <c r="E29" s="196" t="s">
        <v>441</v>
      </c>
      <c r="F29" s="252" t="s">
        <v>342</v>
      </c>
      <c r="G29" s="196" t="s">
        <v>339</v>
      </c>
      <c r="H29" s="332"/>
      <c r="I29" s="332">
        <v>100</v>
      </c>
      <c r="J29" s="196" t="s">
        <v>334</v>
      </c>
      <c r="K29" s="353" t="s">
        <v>341</v>
      </c>
      <c r="L29" s="353" t="s">
        <v>335</v>
      </c>
    </row>
    <row r="30" spans="1:12" ht="48.75" customHeight="1">
      <c r="A30" s="182">
        <v>24</v>
      </c>
      <c r="B30" s="317" t="s">
        <v>454</v>
      </c>
      <c r="C30" s="329" t="s">
        <v>455</v>
      </c>
      <c r="D30" s="196"/>
      <c r="E30" s="196" t="s">
        <v>456</v>
      </c>
      <c r="F30" s="252" t="s">
        <v>338</v>
      </c>
      <c r="G30" s="196" t="s">
        <v>333</v>
      </c>
      <c r="H30" s="332"/>
      <c r="I30" s="332">
        <v>10</v>
      </c>
      <c r="J30" s="196" t="s">
        <v>357</v>
      </c>
      <c r="K30" s="353" t="s">
        <v>340</v>
      </c>
      <c r="L30" s="353" t="s">
        <v>335</v>
      </c>
    </row>
    <row r="31" spans="1:12" ht="46.5" customHeight="1">
      <c r="A31" s="182">
        <v>25</v>
      </c>
      <c r="B31" s="317" t="s">
        <v>443</v>
      </c>
      <c r="C31" s="329" t="s">
        <v>445</v>
      </c>
      <c r="D31" s="196" t="s">
        <v>482</v>
      </c>
      <c r="E31" s="196" t="s">
        <v>446</v>
      </c>
      <c r="F31" s="252" t="s">
        <v>336</v>
      </c>
      <c r="G31" s="196" t="s">
        <v>339</v>
      </c>
      <c r="H31" s="332"/>
      <c r="I31" s="332">
        <v>300</v>
      </c>
      <c r="J31" s="196" t="s">
        <v>345</v>
      </c>
      <c r="K31" s="353" t="s">
        <v>341</v>
      </c>
      <c r="L31" s="353" t="s">
        <v>346</v>
      </c>
    </row>
    <row r="32" spans="1:12" ht="46.5" customHeight="1">
      <c r="A32" s="182">
        <v>26</v>
      </c>
      <c r="B32" s="317" t="s">
        <v>443</v>
      </c>
      <c r="C32" s="329" t="s">
        <v>447</v>
      </c>
      <c r="D32" s="196" t="s">
        <v>370</v>
      </c>
      <c r="E32" s="196" t="s">
        <v>448</v>
      </c>
      <c r="F32" s="252" t="s">
        <v>449</v>
      </c>
      <c r="G32" s="196" t="s">
        <v>339</v>
      </c>
      <c r="H32" s="332"/>
      <c r="I32" s="332">
        <v>100</v>
      </c>
      <c r="J32" s="196" t="s">
        <v>349</v>
      </c>
      <c r="K32" s="353" t="s">
        <v>341</v>
      </c>
      <c r="L32" s="353" t="s">
        <v>335</v>
      </c>
    </row>
    <row r="33" spans="1:12" ht="46.5" customHeight="1">
      <c r="A33" s="182">
        <v>27</v>
      </c>
      <c r="B33" s="317" t="s">
        <v>443</v>
      </c>
      <c r="C33" s="329" t="s">
        <v>457</v>
      </c>
      <c r="D33" s="196"/>
      <c r="E33" s="196" t="s">
        <v>458</v>
      </c>
      <c r="F33" s="252" t="s">
        <v>342</v>
      </c>
      <c r="G33" s="196" t="s">
        <v>339</v>
      </c>
      <c r="H33" s="332"/>
      <c r="I33" s="332">
        <v>30</v>
      </c>
      <c r="J33" s="196" t="s">
        <v>459</v>
      </c>
      <c r="K33" s="353" t="s">
        <v>340</v>
      </c>
      <c r="L33" s="353" t="s">
        <v>335</v>
      </c>
    </row>
    <row r="34" spans="1:12" ht="54" customHeight="1">
      <c r="A34" s="182">
        <v>28</v>
      </c>
      <c r="B34" s="317" t="s">
        <v>444</v>
      </c>
      <c r="C34" s="315" t="s">
        <v>450</v>
      </c>
      <c r="D34" s="196" t="s">
        <v>451</v>
      </c>
      <c r="E34" s="196" t="s">
        <v>452</v>
      </c>
      <c r="F34" s="252" t="s">
        <v>332</v>
      </c>
      <c r="G34" s="196" t="s">
        <v>339</v>
      </c>
      <c r="H34" s="332"/>
      <c r="I34" s="332">
        <v>1000</v>
      </c>
      <c r="J34" s="196" t="s">
        <v>453</v>
      </c>
      <c r="K34" s="353" t="s">
        <v>341</v>
      </c>
      <c r="L34" s="353" t="s">
        <v>335</v>
      </c>
    </row>
    <row r="35" spans="1:12" ht="24.75" customHeight="1">
      <c r="A35" s="422" t="s">
        <v>185</v>
      </c>
      <c r="B35" s="422"/>
      <c r="C35" s="422"/>
      <c r="D35" s="146">
        <v>28</v>
      </c>
      <c r="E35" s="494" t="s">
        <v>55</v>
      </c>
      <c r="F35" s="442"/>
      <c r="G35" s="442"/>
      <c r="H35" s="242"/>
      <c r="I35" s="146">
        <v>2847</v>
      </c>
      <c r="J35" s="7"/>
      <c r="K35" s="7"/>
      <c r="L35" s="7"/>
    </row>
    <row r="36" spans="1:12" ht="25.5" customHeight="1">
      <c r="A36" s="422" t="s">
        <v>63</v>
      </c>
      <c r="B36" s="422"/>
      <c r="C36" s="455"/>
      <c r="D36" s="158">
        <v>96</v>
      </c>
      <c r="E36" s="494" t="s">
        <v>55</v>
      </c>
      <c r="F36" s="495"/>
      <c r="G36" s="495"/>
      <c r="H36" s="242"/>
      <c r="I36" s="358">
        <v>7973</v>
      </c>
      <c r="J36" s="7"/>
      <c r="K36" s="7"/>
      <c r="L36" s="7"/>
    </row>
    <row r="37" spans="1:12" ht="19.5" customHeight="1">
      <c r="A37" s="19"/>
      <c r="B37" s="19"/>
      <c r="C37" s="19"/>
      <c r="D37" s="254"/>
      <c r="E37" s="255"/>
      <c r="F37" s="256"/>
      <c r="G37" s="256"/>
      <c r="H37" s="254"/>
      <c r="I37" s="254"/>
      <c r="J37" s="7"/>
      <c r="K37" s="7"/>
      <c r="L37" s="7"/>
    </row>
    <row r="38" spans="1:12" ht="32.25" customHeight="1">
      <c r="A38" s="477" t="s">
        <v>95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</row>
    <row r="39" spans="1:12" ht="26.25" customHeight="1">
      <c r="A39" s="478" t="s">
        <v>1</v>
      </c>
      <c r="B39" s="430" t="s">
        <v>17</v>
      </c>
      <c r="C39" s="440" t="s">
        <v>2</v>
      </c>
      <c r="D39" s="430" t="s">
        <v>3</v>
      </c>
      <c r="E39" s="430" t="s">
        <v>13</v>
      </c>
      <c r="F39" s="434" t="s">
        <v>18</v>
      </c>
      <c r="G39" s="430" t="s">
        <v>20</v>
      </c>
      <c r="H39" s="430" t="s">
        <v>19</v>
      </c>
      <c r="I39" s="436" t="s">
        <v>4</v>
      </c>
      <c r="J39" s="437"/>
      <c r="K39" s="430" t="s">
        <v>28</v>
      </c>
      <c r="L39" s="430" t="s">
        <v>26</v>
      </c>
    </row>
    <row r="40" spans="1:12" ht="28.5" customHeight="1">
      <c r="A40" s="479"/>
      <c r="B40" s="431"/>
      <c r="C40" s="441"/>
      <c r="D40" s="431"/>
      <c r="E40" s="431"/>
      <c r="F40" s="435"/>
      <c r="G40" s="431"/>
      <c r="H40" s="431"/>
      <c r="I40" s="438"/>
      <c r="J40" s="439"/>
      <c r="K40" s="431"/>
      <c r="L40" s="431"/>
    </row>
    <row r="41" spans="1:12" ht="24" customHeight="1">
      <c r="A41" s="313">
        <v>1</v>
      </c>
      <c r="B41" s="314" t="s">
        <v>379</v>
      </c>
      <c r="C41" s="315" t="s">
        <v>465</v>
      </c>
      <c r="D41" s="353" t="s">
        <v>350</v>
      </c>
      <c r="E41" s="353" t="s">
        <v>353</v>
      </c>
      <c r="F41" s="316" t="s">
        <v>343</v>
      </c>
      <c r="G41" s="353" t="s">
        <v>339</v>
      </c>
      <c r="H41" s="310">
        <v>12</v>
      </c>
      <c r="I41" s="416" t="s">
        <v>356</v>
      </c>
      <c r="J41" s="417"/>
      <c r="K41" s="215" t="s">
        <v>340</v>
      </c>
      <c r="L41" s="215" t="s">
        <v>346</v>
      </c>
    </row>
    <row r="42" spans="1:12" ht="27.75" customHeight="1">
      <c r="A42" s="313">
        <v>2</v>
      </c>
      <c r="B42" s="353" t="s">
        <v>379</v>
      </c>
      <c r="C42" s="315" t="s">
        <v>465</v>
      </c>
      <c r="D42" s="353" t="s">
        <v>350</v>
      </c>
      <c r="E42" s="353" t="s">
        <v>353</v>
      </c>
      <c r="F42" s="316" t="s">
        <v>338</v>
      </c>
      <c r="G42" s="310" t="s">
        <v>339</v>
      </c>
      <c r="H42" s="310">
        <v>13</v>
      </c>
      <c r="I42" s="416" t="s">
        <v>356</v>
      </c>
      <c r="J42" s="417"/>
      <c r="K42" s="215" t="s">
        <v>340</v>
      </c>
      <c r="L42" s="215" t="s">
        <v>346</v>
      </c>
    </row>
    <row r="43" spans="1:12" ht="39" customHeight="1">
      <c r="A43" s="313">
        <v>3</v>
      </c>
      <c r="B43" s="353" t="s">
        <v>466</v>
      </c>
      <c r="C43" s="315" t="s">
        <v>467</v>
      </c>
      <c r="D43" s="353" t="s">
        <v>350</v>
      </c>
      <c r="E43" s="196" t="s">
        <v>353</v>
      </c>
      <c r="F43" s="316" t="s">
        <v>378</v>
      </c>
      <c r="G43" s="310" t="s">
        <v>339</v>
      </c>
      <c r="H43" s="310">
        <v>10</v>
      </c>
      <c r="I43" s="416" t="s">
        <v>348</v>
      </c>
      <c r="J43" s="417"/>
      <c r="K43" s="215" t="s">
        <v>340</v>
      </c>
      <c r="L43" s="215" t="s">
        <v>346</v>
      </c>
    </row>
    <row r="44" spans="1:12" ht="39" customHeight="1">
      <c r="A44" s="313">
        <v>4</v>
      </c>
      <c r="B44" s="353" t="s">
        <v>466</v>
      </c>
      <c r="C44" s="315" t="s">
        <v>474</v>
      </c>
      <c r="D44" s="353" t="s">
        <v>350</v>
      </c>
      <c r="E44" s="196" t="s">
        <v>353</v>
      </c>
      <c r="F44" s="316" t="s">
        <v>343</v>
      </c>
      <c r="G44" s="353" t="s">
        <v>339</v>
      </c>
      <c r="H44" s="353">
        <v>10</v>
      </c>
      <c r="I44" s="416" t="s">
        <v>356</v>
      </c>
      <c r="J44" s="417"/>
      <c r="K44" s="215" t="s">
        <v>340</v>
      </c>
      <c r="L44" s="215" t="s">
        <v>346</v>
      </c>
    </row>
    <row r="45" spans="1:12" ht="39" customHeight="1">
      <c r="A45" s="313">
        <v>5</v>
      </c>
      <c r="B45" s="353" t="s">
        <v>466</v>
      </c>
      <c r="C45" s="315" t="s">
        <v>474</v>
      </c>
      <c r="D45" s="353" t="s">
        <v>350</v>
      </c>
      <c r="E45" s="196" t="s">
        <v>353</v>
      </c>
      <c r="F45" s="316" t="s">
        <v>342</v>
      </c>
      <c r="G45" s="353" t="s">
        <v>339</v>
      </c>
      <c r="H45" s="353">
        <v>10</v>
      </c>
      <c r="I45" s="416" t="s">
        <v>356</v>
      </c>
      <c r="J45" s="417"/>
      <c r="K45" s="215" t="s">
        <v>340</v>
      </c>
      <c r="L45" s="215" t="s">
        <v>346</v>
      </c>
    </row>
    <row r="46" spans="1:12" ht="48" customHeight="1">
      <c r="A46" s="313">
        <v>6</v>
      </c>
      <c r="B46" s="353" t="s">
        <v>395</v>
      </c>
      <c r="C46" s="315" t="s">
        <v>469</v>
      </c>
      <c r="D46" s="331" t="s">
        <v>350</v>
      </c>
      <c r="E46" s="353" t="s">
        <v>468</v>
      </c>
      <c r="F46" s="316" t="s">
        <v>342</v>
      </c>
      <c r="G46" s="353" t="s">
        <v>339</v>
      </c>
      <c r="H46" s="331">
        <v>16</v>
      </c>
      <c r="I46" s="416" t="s">
        <v>357</v>
      </c>
      <c r="J46" s="417"/>
      <c r="K46" s="215" t="s">
        <v>340</v>
      </c>
      <c r="L46" s="215" t="s">
        <v>346</v>
      </c>
    </row>
    <row r="47" spans="1:12" ht="36" customHeight="1">
      <c r="A47" s="313">
        <v>7</v>
      </c>
      <c r="B47" s="353" t="s">
        <v>395</v>
      </c>
      <c r="C47" s="315" t="s">
        <v>470</v>
      </c>
      <c r="D47" s="353" t="s">
        <v>350</v>
      </c>
      <c r="E47" s="196" t="s">
        <v>353</v>
      </c>
      <c r="F47" s="316" t="s">
        <v>338</v>
      </c>
      <c r="G47" s="353" t="s">
        <v>339</v>
      </c>
      <c r="H47" s="331">
        <v>13</v>
      </c>
      <c r="I47" s="416" t="s">
        <v>354</v>
      </c>
      <c r="J47" s="417"/>
      <c r="K47" s="331" t="s">
        <v>340</v>
      </c>
      <c r="L47" s="331" t="s">
        <v>346</v>
      </c>
    </row>
    <row r="48" spans="1:12" ht="28.5" customHeight="1">
      <c r="A48" s="313">
        <v>8</v>
      </c>
      <c r="B48" s="353" t="s">
        <v>395</v>
      </c>
      <c r="C48" s="315" t="s">
        <v>471</v>
      </c>
      <c r="D48" s="353" t="s">
        <v>350</v>
      </c>
      <c r="E48" s="196" t="s">
        <v>353</v>
      </c>
      <c r="F48" s="316" t="s">
        <v>369</v>
      </c>
      <c r="G48" s="353" t="s">
        <v>339</v>
      </c>
      <c r="H48" s="310">
        <v>14</v>
      </c>
      <c r="I48" s="416" t="s">
        <v>354</v>
      </c>
      <c r="J48" s="417"/>
      <c r="K48" s="215" t="s">
        <v>340</v>
      </c>
      <c r="L48" s="215" t="s">
        <v>335</v>
      </c>
    </row>
    <row r="49" spans="1:12" ht="19.5" customHeight="1">
      <c r="A49" s="313">
        <v>9</v>
      </c>
      <c r="B49" s="353" t="s">
        <v>395</v>
      </c>
      <c r="C49" s="315" t="s">
        <v>472</v>
      </c>
      <c r="D49" s="353" t="s">
        <v>350</v>
      </c>
      <c r="E49" s="353" t="s">
        <v>375</v>
      </c>
      <c r="F49" s="316" t="s">
        <v>473</v>
      </c>
      <c r="G49" s="353" t="s">
        <v>333</v>
      </c>
      <c r="H49" s="310">
        <v>17</v>
      </c>
      <c r="I49" s="416" t="s">
        <v>348</v>
      </c>
      <c r="J49" s="417"/>
      <c r="K49" s="215" t="s">
        <v>340</v>
      </c>
      <c r="L49" s="215" t="s">
        <v>346</v>
      </c>
    </row>
    <row r="50" spans="1:12" ht="25.5" customHeight="1">
      <c r="A50" s="313">
        <v>10</v>
      </c>
      <c r="B50" s="353" t="s">
        <v>475</v>
      </c>
      <c r="C50" s="315" t="s">
        <v>476</v>
      </c>
      <c r="D50" s="353"/>
      <c r="E50" s="353" t="s">
        <v>381</v>
      </c>
      <c r="F50" s="316" t="s">
        <v>352</v>
      </c>
      <c r="G50" s="353" t="s">
        <v>333</v>
      </c>
      <c r="H50" s="331">
        <v>16</v>
      </c>
      <c r="I50" s="416" t="s">
        <v>349</v>
      </c>
      <c r="J50" s="417"/>
      <c r="K50" s="215" t="s">
        <v>340</v>
      </c>
      <c r="L50" s="215" t="s">
        <v>335</v>
      </c>
    </row>
    <row r="51" spans="1:12" ht="25.5" customHeight="1">
      <c r="A51" s="212">
        <v>11</v>
      </c>
      <c r="B51" s="353" t="s">
        <v>475</v>
      </c>
      <c r="C51" s="315" t="s">
        <v>476</v>
      </c>
      <c r="D51" s="310"/>
      <c r="E51" s="353" t="s">
        <v>381</v>
      </c>
      <c r="F51" s="252" t="s">
        <v>338</v>
      </c>
      <c r="G51" s="353" t="s">
        <v>333</v>
      </c>
      <c r="H51" s="310">
        <v>20</v>
      </c>
      <c r="I51" s="416" t="s">
        <v>349</v>
      </c>
      <c r="J51" s="417"/>
      <c r="K51" s="215" t="s">
        <v>340</v>
      </c>
      <c r="L51" s="215" t="s">
        <v>335</v>
      </c>
    </row>
    <row r="52" spans="1:12" ht="24" customHeight="1">
      <c r="A52" s="212">
        <v>12</v>
      </c>
      <c r="B52" s="353" t="s">
        <v>475</v>
      </c>
      <c r="C52" s="315" t="s">
        <v>476</v>
      </c>
      <c r="D52" s="353"/>
      <c r="E52" s="353" t="s">
        <v>381</v>
      </c>
      <c r="F52" s="316" t="s">
        <v>369</v>
      </c>
      <c r="G52" s="353" t="s">
        <v>333</v>
      </c>
      <c r="H52" s="310">
        <v>17</v>
      </c>
      <c r="I52" s="416" t="s">
        <v>349</v>
      </c>
      <c r="J52" s="417"/>
      <c r="K52" s="215" t="s">
        <v>340</v>
      </c>
      <c r="L52" s="215" t="s">
        <v>335</v>
      </c>
    </row>
    <row r="53" spans="1:12" ht="24" customHeight="1">
      <c r="A53" s="212">
        <v>13</v>
      </c>
      <c r="B53" s="317" t="s">
        <v>477</v>
      </c>
      <c r="C53" s="315" t="s">
        <v>478</v>
      </c>
      <c r="D53" s="196"/>
      <c r="E53" s="353" t="s">
        <v>381</v>
      </c>
      <c r="F53" s="316" t="s">
        <v>337</v>
      </c>
      <c r="G53" s="353" t="s">
        <v>333</v>
      </c>
      <c r="H53" s="331">
        <v>29</v>
      </c>
      <c r="I53" s="416" t="s">
        <v>349</v>
      </c>
      <c r="J53" s="417"/>
      <c r="K53" s="215" t="s">
        <v>340</v>
      </c>
      <c r="L53" s="215" t="s">
        <v>335</v>
      </c>
    </row>
    <row r="54" spans="1:12" ht="36" customHeight="1">
      <c r="A54" s="212">
        <v>14</v>
      </c>
      <c r="B54" s="317" t="s">
        <v>477</v>
      </c>
      <c r="C54" s="315" t="s">
        <v>478</v>
      </c>
      <c r="D54" s="196"/>
      <c r="E54" s="353" t="s">
        <v>381</v>
      </c>
      <c r="F54" s="252" t="s">
        <v>479</v>
      </c>
      <c r="G54" s="353" t="s">
        <v>333</v>
      </c>
      <c r="H54" s="310">
        <v>26</v>
      </c>
      <c r="I54" s="416" t="s">
        <v>349</v>
      </c>
      <c r="J54" s="417"/>
      <c r="K54" s="215" t="s">
        <v>340</v>
      </c>
      <c r="L54" s="215" t="s">
        <v>335</v>
      </c>
    </row>
    <row r="55" spans="1:12" ht="36.75" customHeight="1">
      <c r="A55" s="212">
        <v>15</v>
      </c>
      <c r="B55" s="317" t="s">
        <v>480</v>
      </c>
      <c r="C55" s="315" t="s">
        <v>478</v>
      </c>
      <c r="D55" s="196"/>
      <c r="E55" s="353" t="s">
        <v>381</v>
      </c>
      <c r="F55" s="252" t="s">
        <v>337</v>
      </c>
      <c r="G55" s="353" t="s">
        <v>333</v>
      </c>
      <c r="H55" s="331">
        <v>32</v>
      </c>
      <c r="I55" s="416" t="s">
        <v>349</v>
      </c>
      <c r="J55" s="417"/>
      <c r="K55" s="215" t="s">
        <v>340</v>
      </c>
      <c r="L55" s="215" t="s">
        <v>335</v>
      </c>
    </row>
    <row r="56" spans="1:12" ht="15" customHeight="1">
      <c r="A56" s="424" t="s">
        <v>51</v>
      </c>
      <c r="B56" s="424"/>
      <c r="C56" s="425"/>
      <c r="D56" s="211">
        <v>15</v>
      </c>
      <c r="E56" s="496" t="s">
        <v>52</v>
      </c>
      <c r="F56" s="497"/>
      <c r="G56" s="498"/>
      <c r="H56" s="211">
        <v>255</v>
      </c>
      <c r="I56" s="274"/>
      <c r="J56" s="7"/>
      <c r="K56" s="257"/>
      <c r="L56" s="257"/>
    </row>
    <row r="57" spans="1:12" ht="25.5" customHeight="1">
      <c r="A57" s="422" t="s">
        <v>64</v>
      </c>
      <c r="B57" s="422"/>
      <c r="C57" s="422"/>
      <c r="D57" s="319">
        <v>73</v>
      </c>
      <c r="E57" s="445" t="s">
        <v>52</v>
      </c>
      <c r="F57" s="445"/>
      <c r="G57" s="445"/>
      <c r="H57" s="319">
        <v>2102</v>
      </c>
      <c r="I57" s="106"/>
      <c r="J57" s="7"/>
      <c r="K57" s="17"/>
      <c r="L57" s="17"/>
    </row>
    <row r="58" spans="1:12" ht="13.5" customHeight="1">
      <c r="A58" s="19"/>
      <c r="B58" s="19"/>
      <c r="C58" s="273"/>
      <c r="D58" s="283"/>
      <c r="E58" s="161"/>
      <c r="F58" s="161"/>
      <c r="G58" s="161"/>
      <c r="H58" s="283"/>
      <c r="I58" s="106"/>
      <c r="J58" s="30"/>
      <c r="K58" s="17"/>
      <c r="L58" s="17"/>
    </row>
    <row r="59" spans="1:12" ht="25.5" customHeight="1">
      <c r="A59" s="442" t="s">
        <v>289</v>
      </c>
      <c r="B59" s="442"/>
      <c r="C59" s="443"/>
      <c r="D59" s="341">
        <v>43</v>
      </c>
      <c r="E59" s="444" t="s">
        <v>52</v>
      </c>
      <c r="F59" s="445"/>
      <c r="G59" s="446"/>
      <c r="H59" s="341">
        <v>3102</v>
      </c>
      <c r="I59" s="137"/>
      <c r="J59" s="342"/>
      <c r="K59" s="343"/>
      <c r="L59" s="343"/>
    </row>
    <row r="60" spans="1:12" ht="23.25" customHeight="1">
      <c r="A60" s="447" t="s">
        <v>290</v>
      </c>
      <c r="B60" s="447"/>
      <c r="C60" s="447"/>
      <c r="D60" s="158">
        <v>169</v>
      </c>
      <c r="E60" s="448" t="s">
        <v>65</v>
      </c>
      <c r="F60" s="448"/>
      <c r="G60" s="448"/>
      <c r="H60" s="158">
        <v>10125</v>
      </c>
      <c r="I60" s="137"/>
      <c r="J60" s="342"/>
      <c r="K60" s="343"/>
      <c r="L60" s="343"/>
    </row>
    <row r="61" spans="1:24" ht="3" customHeight="1">
      <c r="A61" s="337"/>
      <c r="B61" s="337"/>
      <c r="C61" s="337"/>
      <c r="D61" s="137"/>
      <c r="E61" s="337"/>
      <c r="F61" s="338"/>
      <c r="G61" s="338"/>
      <c r="H61" s="137"/>
      <c r="I61" s="137"/>
      <c r="J61" s="342"/>
      <c r="K61" s="342"/>
      <c r="L61" s="342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</row>
    <row r="62" spans="1:16" ht="21.75" customHeight="1" hidden="1">
      <c r="A62" s="153"/>
      <c r="B62" s="153"/>
      <c r="C62" s="153"/>
      <c r="D62" s="137"/>
      <c r="E62" s="161"/>
      <c r="F62" s="161"/>
      <c r="G62" s="161"/>
      <c r="H62" s="137"/>
      <c r="I62" s="137"/>
      <c r="J62" s="344"/>
      <c r="K62" s="345"/>
      <c r="L62" s="345"/>
      <c r="M62" s="60"/>
      <c r="N62" s="60"/>
      <c r="O62" s="60"/>
      <c r="P62" s="60"/>
    </row>
    <row r="63" spans="1:12" ht="24" customHeight="1">
      <c r="A63" s="493" t="s">
        <v>96</v>
      </c>
      <c r="B63" s="493"/>
      <c r="C63" s="493"/>
      <c r="D63" s="493"/>
      <c r="E63" s="493"/>
      <c r="F63" s="493"/>
      <c r="G63" s="493"/>
      <c r="H63" s="493"/>
      <c r="I63" s="493"/>
      <c r="J63" s="493"/>
      <c r="K63" s="493"/>
      <c r="L63" s="493"/>
    </row>
    <row r="64" spans="1:12" ht="1.5" customHeight="1">
      <c r="A64" s="19"/>
      <c r="B64" s="19"/>
      <c r="C64" s="19"/>
      <c r="D64" s="106"/>
      <c r="E64" s="27"/>
      <c r="F64" s="27"/>
      <c r="G64" s="27"/>
      <c r="H64" s="106"/>
      <c r="I64" s="106"/>
      <c r="J64" s="7"/>
      <c r="K64" s="17"/>
      <c r="L64" s="17"/>
    </row>
    <row r="65" spans="1:12" ht="24" customHeight="1">
      <c r="A65" s="432" t="s">
        <v>299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</row>
    <row r="66" spans="1:12" ht="25.5" customHeight="1">
      <c r="A66" s="428" t="s">
        <v>1</v>
      </c>
      <c r="B66" s="421" t="s">
        <v>17</v>
      </c>
      <c r="C66" s="421" t="s">
        <v>2</v>
      </c>
      <c r="D66" s="421" t="s">
        <v>3</v>
      </c>
      <c r="E66" s="421" t="s">
        <v>13</v>
      </c>
      <c r="F66" s="457" t="s">
        <v>18</v>
      </c>
      <c r="G66" s="421" t="s">
        <v>20</v>
      </c>
      <c r="H66" s="429" t="s">
        <v>19</v>
      </c>
      <c r="I66" s="419"/>
      <c r="J66" s="28" t="s">
        <v>4</v>
      </c>
      <c r="K66" s="430" t="s">
        <v>30</v>
      </c>
      <c r="L66" s="430" t="s">
        <v>31</v>
      </c>
    </row>
    <row r="67" spans="1:28" ht="25.5" customHeight="1">
      <c r="A67" s="428"/>
      <c r="B67" s="421"/>
      <c r="C67" s="421"/>
      <c r="D67" s="421"/>
      <c r="E67" s="421"/>
      <c r="F67" s="457"/>
      <c r="G67" s="421"/>
      <c r="H67" s="145" t="s">
        <v>176</v>
      </c>
      <c r="I67" s="145" t="s">
        <v>177</v>
      </c>
      <c r="J67" s="28" t="s">
        <v>5</v>
      </c>
      <c r="K67" s="431"/>
      <c r="L67" s="431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</row>
    <row r="68" spans="1:28" ht="47.25" customHeight="1">
      <c r="A68" s="173">
        <v>1</v>
      </c>
      <c r="B68" s="175" t="s">
        <v>395</v>
      </c>
      <c r="C68" s="169" t="s">
        <v>396</v>
      </c>
      <c r="D68" s="356" t="s">
        <v>377</v>
      </c>
      <c r="E68" s="352" t="s">
        <v>397</v>
      </c>
      <c r="F68" s="357" t="s">
        <v>347</v>
      </c>
      <c r="G68" s="312" t="s">
        <v>333</v>
      </c>
      <c r="H68" s="168"/>
      <c r="I68" s="194">
        <v>34</v>
      </c>
      <c r="J68" s="175" t="s">
        <v>345</v>
      </c>
      <c r="K68" s="132" t="s">
        <v>340</v>
      </c>
      <c r="L68" s="132" t="s">
        <v>346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</row>
    <row r="69" spans="1:28" ht="61.5" customHeight="1">
      <c r="A69" s="173">
        <v>2</v>
      </c>
      <c r="B69" s="353" t="s">
        <v>380</v>
      </c>
      <c r="C69" s="329" t="s">
        <v>481</v>
      </c>
      <c r="D69" s="196" t="s">
        <v>377</v>
      </c>
      <c r="E69" s="312" t="s">
        <v>344</v>
      </c>
      <c r="F69" s="330" t="s">
        <v>332</v>
      </c>
      <c r="G69" s="312" t="s">
        <v>333</v>
      </c>
      <c r="H69" s="214"/>
      <c r="I69" s="214">
        <v>50</v>
      </c>
      <c r="J69" s="353" t="s">
        <v>351</v>
      </c>
      <c r="K69" s="215" t="s">
        <v>340</v>
      </c>
      <c r="L69" s="215" t="s">
        <v>335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</row>
    <row r="70" spans="1:28" ht="69" customHeight="1">
      <c r="A70" s="110">
        <v>3</v>
      </c>
      <c r="B70" s="317" t="s">
        <v>411</v>
      </c>
      <c r="C70" s="329" t="s">
        <v>412</v>
      </c>
      <c r="D70" s="196" t="s">
        <v>377</v>
      </c>
      <c r="E70" s="238" t="s">
        <v>397</v>
      </c>
      <c r="F70" s="213" t="s">
        <v>347</v>
      </c>
      <c r="G70" s="238" t="s">
        <v>333</v>
      </c>
      <c r="H70" s="214"/>
      <c r="I70" s="214">
        <v>54</v>
      </c>
      <c r="J70" s="196" t="s">
        <v>351</v>
      </c>
      <c r="K70" s="215" t="s">
        <v>340</v>
      </c>
      <c r="L70" s="215" t="s">
        <v>335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</row>
    <row r="71" spans="1:22" ht="26.25" customHeight="1">
      <c r="A71" s="424" t="s">
        <v>25</v>
      </c>
      <c r="B71" s="424"/>
      <c r="C71" s="425"/>
      <c r="D71" s="300">
        <v>3</v>
      </c>
      <c r="E71" s="426" t="s">
        <v>55</v>
      </c>
      <c r="F71" s="427"/>
      <c r="G71" s="499"/>
      <c r="H71" s="299"/>
      <c r="I71" s="206">
        <v>138</v>
      </c>
      <c r="J71" s="13"/>
      <c r="K71" s="7"/>
      <c r="L71" s="7"/>
      <c r="M71" s="249"/>
      <c r="N71" s="249"/>
      <c r="O71" s="249"/>
      <c r="P71" s="249"/>
      <c r="Q71" s="249"/>
      <c r="R71" s="249"/>
      <c r="S71" s="249"/>
      <c r="T71" s="249"/>
      <c r="U71" s="249"/>
      <c r="V71" s="249"/>
    </row>
    <row r="72" spans="1:12" ht="26.25" customHeight="1">
      <c r="A72" s="422" t="s">
        <v>24</v>
      </c>
      <c r="B72" s="422"/>
      <c r="C72" s="455"/>
      <c r="D72" s="158">
        <v>13</v>
      </c>
      <c r="E72" s="474" t="s">
        <v>55</v>
      </c>
      <c r="F72" s="423"/>
      <c r="G72" s="475"/>
      <c r="H72" s="300"/>
      <c r="I72" s="158">
        <v>1321</v>
      </c>
      <c r="J72" s="13"/>
      <c r="K72" s="7"/>
      <c r="L72" s="7"/>
    </row>
    <row r="73" spans="1:12" ht="26.25" customHeight="1" hidden="1">
      <c r="A73" s="152"/>
      <c r="B73" s="152"/>
      <c r="C73" s="152"/>
      <c r="D73" s="106"/>
      <c r="E73" s="155"/>
      <c r="F73" s="155"/>
      <c r="G73" s="155"/>
      <c r="H73" s="106"/>
      <c r="I73" s="106"/>
      <c r="J73" s="29"/>
      <c r="K73" s="30"/>
      <c r="L73" s="30"/>
    </row>
    <row r="74" spans="1:12" ht="23.25" customHeight="1">
      <c r="A74" s="432" t="s">
        <v>97</v>
      </c>
      <c r="B74" s="432"/>
      <c r="C74" s="432"/>
      <c r="D74" s="432"/>
      <c r="E74" s="432"/>
      <c r="F74" s="432"/>
      <c r="G74" s="432"/>
      <c r="H74" s="432"/>
      <c r="I74" s="432"/>
      <c r="J74" s="432"/>
      <c r="K74" s="432"/>
      <c r="L74" s="432"/>
    </row>
    <row r="75" spans="1:12" ht="27" customHeight="1">
      <c r="A75" s="428" t="s">
        <v>1</v>
      </c>
      <c r="B75" s="421" t="s">
        <v>17</v>
      </c>
      <c r="C75" s="421" t="s">
        <v>2</v>
      </c>
      <c r="D75" s="421" t="s">
        <v>3</v>
      </c>
      <c r="E75" s="421" t="s">
        <v>13</v>
      </c>
      <c r="F75" s="457" t="s">
        <v>18</v>
      </c>
      <c r="G75" s="421" t="s">
        <v>20</v>
      </c>
      <c r="H75" s="430" t="s">
        <v>179</v>
      </c>
      <c r="I75" s="430" t="s">
        <v>180</v>
      </c>
      <c r="J75" s="28" t="s">
        <v>4</v>
      </c>
      <c r="K75" s="421" t="s">
        <v>54</v>
      </c>
      <c r="L75" s="421" t="s">
        <v>31</v>
      </c>
    </row>
    <row r="76" spans="1:12" ht="26.25" customHeight="1">
      <c r="A76" s="428"/>
      <c r="B76" s="421"/>
      <c r="C76" s="421"/>
      <c r="D76" s="421"/>
      <c r="E76" s="421"/>
      <c r="F76" s="457"/>
      <c r="G76" s="421"/>
      <c r="H76" s="431"/>
      <c r="I76" s="431"/>
      <c r="J76" s="28" t="s">
        <v>53</v>
      </c>
      <c r="K76" s="421"/>
      <c r="L76" s="421"/>
    </row>
    <row r="77" spans="1:12" ht="67.5" customHeight="1">
      <c r="A77" s="173">
        <v>1</v>
      </c>
      <c r="B77" s="175" t="s">
        <v>395</v>
      </c>
      <c r="C77" s="169" t="s">
        <v>396</v>
      </c>
      <c r="D77" s="356" t="s">
        <v>377</v>
      </c>
      <c r="E77" s="352" t="s">
        <v>397</v>
      </c>
      <c r="F77" s="357" t="s">
        <v>347</v>
      </c>
      <c r="G77" s="312" t="s">
        <v>333</v>
      </c>
      <c r="H77" s="168"/>
      <c r="I77" s="194">
        <v>34</v>
      </c>
      <c r="J77" s="175" t="s">
        <v>345</v>
      </c>
      <c r="K77" s="132" t="s">
        <v>340</v>
      </c>
      <c r="L77" s="132" t="s">
        <v>346</v>
      </c>
    </row>
    <row r="78" spans="1:12" ht="81.75" customHeight="1">
      <c r="A78" s="173">
        <v>2</v>
      </c>
      <c r="B78" s="353" t="s">
        <v>380</v>
      </c>
      <c r="C78" s="329" t="s">
        <v>481</v>
      </c>
      <c r="D78" s="196" t="s">
        <v>377</v>
      </c>
      <c r="E78" s="312" t="s">
        <v>344</v>
      </c>
      <c r="F78" s="330" t="s">
        <v>332</v>
      </c>
      <c r="G78" s="312" t="s">
        <v>333</v>
      </c>
      <c r="H78" s="214"/>
      <c r="I78" s="214">
        <v>50</v>
      </c>
      <c r="J78" s="353" t="s">
        <v>351</v>
      </c>
      <c r="K78" s="215" t="s">
        <v>340</v>
      </c>
      <c r="L78" s="215" t="s">
        <v>335</v>
      </c>
    </row>
    <row r="79" spans="1:12" ht="67.5" customHeight="1">
      <c r="A79" s="110">
        <v>3</v>
      </c>
      <c r="B79" s="317" t="s">
        <v>411</v>
      </c>
      <c r="C79" s="329" t="s">
        <v>412</v>
      </c>
      <c r="D79" s="196" t="s">
        <v>377</v>
      </c>
      <c r="E79" s="238" t="s">
        <v>397</v>
      </c>
      <c r="F79" s="213" t="s">
        <v>347</v>
      </c>
      <c r="G79" s="238" t="s">
        <v>333</v>
      </c>
      <c r="H79" s="214"/>
      <c r="I79" s="214">
        <v>54</v>
      </c>
      <c r="J79" s="196" t="s">
        <v>351</v>
      </c>
      <c r="K79" s="215" t="s">
        <v>340</v>
      </c>
      <c r="L79" s="215" t="s">
        <v>335</v>
      </c>
    </row>
    <row r="80" spans="1:12" ht="24" customHeight="1">
      <c r="A80" s="424" t="s">
        <v>25</v>
      </c>
      <c r="B80" s="424"/>
      <c r="C80" s="425"/>
      <c r="D80" s="206">
        <v>3</v>
      </c>
      <c r="E80" s="450" t="s">
        <v>55</v>
      </c>
      <c r="F80" s="449"/>
      <c r="G80" s="451"/>
      <c r="H80" s="206">
        <v>138</v>
      </c>
      <c r="I80" s="156"/>
      <c r="J80" s="13"/>
      <c r="K80" s="7"/>
      <c r="L80" s="7"/>
    </row>
    <row r="81" spans="1:12" ht="24" customHeight="1">
      <c r="A81" s="422" t="s">
        <v>24</v>
      </c>
      <c r="B81" s="422"/>
      <c r="C81" s="455"/>
      <c r="D81" s="158">
        <v>8</v>
      </c>
      <c r="E81" s="444" t="s">
        <v>55</v>
      </c>
      <c r="F81" s="445"/>
      <c r="G81" s="446"/>
      <c r="H81" s="158">
        <v>704</v>
      </c>
      <c r="I81" s="154"/>
      <c r="J81" s="13"/>
      <c r="K81" s="7"/>
      <c r="L81" s="7"/>
    </row>
    <row r="82" spans="1:12" ht="0.75" customHeight="1">
      <c r="A82" s="466"/>
      <c r="B82" s="466"/>
      <c r="C82" s="466"/>
      <c r="D82" s="16"/>
      <c r="E82" s="14"/>
      <c r="F82" s="476"/>
      <c r="G82" s="476"/>
      <c r="H82" s="128"/>
      <c r="I82" s="151"/>
      <c r="J82" s="13"/>
      <c r="K82" s="7"/>
      <c r="L82" s="7"/>
    </row>
    <row r="83" spans="1:12" ht="24.75" customHeight="1">
      <c r="A83" s="62"/>
      <c r="B83" s="62"/>
      <c r="C83" s="420" t="s">
        <v>98</v>
      </c>
      <c r="D83" s="420"/>
      <c r="E83" s="420"/>
      <c r="F83" s="420"/>
      <c r="G83" s="420"/>
      <c r="H83" s="420"/>
      <c r="I83" s="420"/>
      <c r="J83" s="420"/>
      <c r="K83" s="63"/>
      <c r="L83" s="63"/>
    </row>
    <row r="84" spans="1:12" ht="36.75" customHeight="1">
      <c r="A84" s="500" t="s">
        <v>1</v>
      </c>
      <c r="B84" s="473" t="s">
        <v>17</v>
      </c>
      <c r="C84" s="473" t="s">
        <v>2</v>
      </c>
      <c r="D84" s="473" t="s">
        <v>3</v>
      </c>
      <c r="E84" s="473" t="s">
        <v>13</v>
      </c>
      <c r="F84" s="472" t="s">
        <v>18</v>
      </c>
      <c r="G84" s="473" t="s">
        <v>20</v>
      </c>
      <c r="H84" s="429" t="s">
        <v>19</v>
      </c>
      <c r="I84" s="419"/>
      <c r="J84" s="10" t="s">
        <v>4</v>
      </c>
      <c r="K84" s="485" t="s">
        <v>56</v>
      </c>
      <c r="L84" s="487" t="s">
        <v>31</v>
      </c>
    </row>
    <row r="85" spans="1:36" ht="36.75" customHeight="1">
      <c r="A85" s="500"/>
      <c r="B85" s="473"/>
      <c r="C85" s="473"/>
      <c r="D85" s="473"/>
      <c r="E85" s="473"/>
      <c r="F85" s="472"/>
      <c r="G85" s="473"/>
      <c r="H85" s="145" t="s">
        <v>176</v>
      </c>
      <c r="I85" s="145" t="s">
        <v>177</v>
      </c>
      <c r="J85" s="10" t="s">
        <v>53</v>
      </c>
      <c r="K85" s="486"/>
      <c r="L85" s="488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</row>
    <row r="86" spans="1:36" ht="29.25" customHeight="1">
      <c r="A86" s="18">
        <v>1</v>
      </c>
      <c r="B86" s="331"/>
      <c r="C86" s="315"/>
      <c r="D86" s="196"/>
      <c r="E86" s="331"/>
      <c r="F86" s="316"/>
      <c r="G86" s="331"/>
      <c r="H86" s="332"/>
      <c r="I86" s="332"/>
      <c r="J86" s="331"/>
      <c r="K86" s="331"/>
      <c r="L86" s="331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</row>
    <row r="87" spans="1:12" ht="22.5" customHeight="1">
      <c r="A87" s="422" t="s">
        <v>25</v>
      </c>
      <c r="B87" s="422"/>
      <c r="C87" s="422"/>
      <c r="D87" s="146">
        <v>0</v>
      </c>
      <c r="E87" s="445" t="s">
        <v>55</v>
      </c>
      <c r="F87" s="445"/>
      <c r="G87" s="445"/>
      <c r="H87" s="146">
        <v>0</v>
      </c>
      <c r="I87" s="106"/>
      <c r="J87" s="19"/>
      <c r="K87" s="34"/>
      <c r="L87" s="34"/>
    </row>
    <row r="88" spans="1:12" ht="22.5" customHeight="1">
      <c r="A88" s="422" t="s">
        <v>24</v>
      </c>
      <c r="B88" s="422"/>
      <c r="C88" s="422"/>
      <c r="D88" s="158">
        <v>1</v>
      </c>
      <c r="E88" s="445" t="s">
        <v>55</v>
      </c>
      <c r="F88" s="445"/>
      <c r="G88" s="445"/>
      <c r="H88" s="158">
        <v>50</v>
      </c>
      <c r="I88" s="154"/>
      <c r="J88" s="130"/>
      <c r="K88" s="106"/>
      <c r="L88" s="106"/>
    </row>
    <row r="89" spans="1:12" ht="16.5" customHeight="1">
      <c r="A89" s="19"/>
      <c r="B89" s="19"/>
      <c r="C89" s="19"/>
      <c r="J89" s="130"/>
      <c r="K89" s="106"/>
      <c r="L89" s="106"/>
    </row>
    <row r="90" spans="1:12" ht="24.75" customHeight="1">
      <c r="A90" s="470" t="s">
        <v>162</v>
      </c>
      <c r="B90" s="470"/>
      <c r="C90" s="470"/>
      <c r="D90" s="470"/>
      <c r="E90" s="470"/>
      <c r="F90" s="470"/>
      <c r="G90" s="470"/>
      <c r="H90" s="470"/>
      <c r="I90" s="144"/>
      <c r="J90" s="126"/>
      <c r="K90" s="127" t="s">
        <v>60</v>
      </c>
      <c r="L90" s="127" t="s">
        <v>61</v>
      </c>
    </row>
    <row r="91" spans="1:12" ht="24" customHeight="1">
      <c r="A91" s="468" t="s">
        <v>57</v>
      </c>
      <c r="B91" s="468"/>
      <c r="C91" s="468"/>
      <c r="D91" s="138">
        <v>1</v>
      </c>
      <c r="E91" s="471" t="s">
        <v>55</v>
      </c>
      <c r="F91" s="471"/>
      <c r="G91" s="471"/>
      <c r="H91" s="138">
        <v>50</v>
      </c>
      <c r="I91" s="143"/>
      <c r="J91" s="139" t="s">
        <v>27</v>
      </c>
      <c r="K91" s="138">
        <v>0</v>
      </c>
      <c r="L91" s="138">
        <v>0</v>
      </c>
    </row>
    <row r="92" spans="1:16" ht="22.5" customHeight="1">
      <c r="A92" s="468" t="s">
        <v>147</v>
      </c>
      <c r="B92" s="468"/>
      <c r="C92" s="469"/>
      <c r="D92" s="138">
        <v>1</v>
      </c>
      <c r="E92" s="140"/>
      <c r="F92" s="140"/>
      <c r="G92" s="140"/>
      <c r="H92" s="138">
        <v>50</v>
      </c>
      <c r="I92" s="143"/>
      <c r="J92" s="139"/>
      <c r="K92" s="138">
        <v>0</v>
      </c>
      <c r="L92" s="138">
        <v>0</v>
      </c>
      <c r="M92" s="250"/>
      <c r="N92" s="250"/>
      <c r="O92" s="250"/>
      <c r="P92" s="250"/>
    </row>
    <row r="93" spans="1:12" ht="24.75" customHeight="1">
      <c r="A93" s="468" t="s">
        <v>58</v>
      </c>
      <c r="B93" s="468"/>
      <c r="C93" s="468"/>
      <c r="D93" s="260">
        <v>20</v>
      </c>
      <c r="E93" s="467" t="s">
        <v>55</v>
      </c>
      <c r="F93" s="467"/>
      <c r="G93" s="467"/>
      <c r="H93" s="260">
        <v>1881</v>
      </c>
      <c r="I93" s="232"/>
      <c r="J93" s="230" t="s">
        <v>27</v>
      </c>
      <c r="K93" s="138">
        <v>5</v>
      </c>
      <c r="L93" s="138">
        <v>105</v>
      </c>
    </row>
    <row r="94" spans="1:12" ht="25.5" customHeight="1">
      <c r="A94" s="468" t="s">
        <v>147</v>
      </c>
      <c r="B94" s="468"/>
      <c r="C94" s="469"/>
      <c r="D94" s="138">
        <v>62</v>
      </c>
      <c r="E94" s="231"/>
      <c r="F94" s="231"/>
      <c r="G94" s="231"/>
      <c r="H94" s="138">
        <v>4643</v>
      </c>
      <c r="I94" s="232"/>
      <c r="J94" s="230"/>
      <c r="K94" s="138">
        <v>15</v>
      </c>
      <c r="L94" s="138">
        <v>767</v>
      </c>
    </row>
    <row r="95" spans="1:12" ht="24" customHeight="1">
      <c r="A95" s="468" t="s">
        <v>59</v>
      </c>
      <c r="B95" s="468"/>
      <c r="C95" s="468"/>
      <c r="D95" s="138">
        <v>0</v>
      </c>
      <c r="E95" s="471" t="s">
        <v>55</v>
      </c>
      <c r="F95" s="471"/>
      <c r="G95" s="471"/>
      <c r="H95" s="138">
        <v>0</v>
      </c>
      <c r="I95" s="143"/>
      <c r="J95" s="139" t="s">
        <v>27</v>
      </c>
      <c r="K95" s="138">
        <v>0</v>
      </c>
      <c r="L95" s="138">
        <v>0</v>
      </c>
    </row>
    <row r="96" spans="1:12" ht="25.5" customHeight="1">
      <c r="A96" s="468" t="s">
        <v>148</v>
      </c>
      <c r="B96" s="468"/>
      <c r="C96" s="468"/>
      <c r="D96" s="138">
        <v>0</v>
      </c>
      <c r="E96" s="140"/>
      <c r="F96" s="140"/>
      <c r="G96" s="140"/>
      <c r="H96" s="138">
        <v>0</v>
      </c>
      <c r="I96" s="143"/>
      <c r="J96" s="139"/>
      <c r="K96" s="138">
        <v>0</v>
      </c>
      <c r="L96" s="138">
        <v>0</v>
      </c>
    </row>
    <row r="97" spans="1:24" ht="6" customHeight="1">
      <c r="A97" s="180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60"/>
      <c r="X97" s="60"/>
    </row>
    <row r="98" spans="1:24" ht="27" customHeight="1">
      <c r="A98" s="64"/>
      <c r="B98" s="64"/>
      <c r="C98" s="420" t="s">
        <v>166</v>
      </c>
      <c r="D98" s="420"/>
      <c r="E98" s="420"/>
      <c r="F98" s="420"/>
      <c r="G98" s="420"/>
      <c r="H98" s="420"/>
      <c r="I98" s="420"/>
      <c r="J98" s="420"/>
      <c r="K98" s="65"/>
      <c r="L98" s="65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</row>
    <row r="99" spans="1:12" ht="25.5" customHeight="1">
      <c r="A99" s="428" t="s">
        <v>1</v>
      </c>
      <c r="B99" s="421" t="s">
        <v>17</v>
      </c>
      <c r="C99" s="421" t="s">
        <v>2</v>
      </c>
      <c r="D99" s="421" t="s">
        <v>3</v>
      </c>
      <c r="E99" s="421" t="s">
        <v>13</v>
      </c>
      <c r="F99" s="457" t="s">
        <v>18</v>
      </c>
      <c r="G99" s="421" t="s">
        <v>20</v>
      </c>
      <c r="H99" s="429" t="s">
        <v>19</v>
      </c>
      <c r="I99" s="419"/>
      <c r="J99" s="28" t="s">
        <v>4</v>
      </c>
      <c r="K99" s="421" t="s">
        <v>56</v>
      </c>
      <c r="L99" s="464" t="s">
        <v>31</v>
      </c>
    </row>
    <row r="100" spans="1:12" ht="22.5" customHeight="1">
      <c r="A100" s="428"/>
      <c r="B100" s="421"/>
      <c r="C100" s="421"/>
      <c r="D100" s="421"/>
      <c r="E100" s="421"/>
      <c r="F100" s="457"/>
      <c r="G100" s="421"/>
      <c r="H100" s="145" t="s">
        <v>176</v>
      </c>
      <c r="I100" s="145" t="s">
        <v>177</v>
      </c>
      <c r="J100" s="28" t="s">
        <v>53</v>
      </c>
      <c r="K100" s="421"/>
      <c r="L100" s="465"/>
    </row>
    <row r="101" spans="1:12" ht="33.75" customHeight="1">
      <c r="A101" s="110">
        <v>1</v>
      </c>
      <c r="B101" s="192" t="s">
        <v>398</v>
      </c>
      <c r="C101" s="169" t="s">
        <v>399</v>
      </c>
      <c r="D101" s="195" t="s">
        <v>400</v>
      </c>
      <c r="E101" s="239" t="s">
        <v>375</v>
      </c>
      <c r="F101" s="213" t="s">
        <v>401</v>
      </c>
      <c r="G101" s="238" t="s">
        <v>376</v>
      </c>
      <c r="H101" s="214"/>
      <c r="I101" s="214">
        <v>44</v>
      </c>
      <c r="J101" s="196" t="s">
        <v>345</v>
      </c>
      <c r="K101" s="215" t="s">
        <v>340</v>
      </c>
      <c r="L101" s="215" t="s">
        <v>346</v>
      </c>
    </row>
    <row r="102" spans="1:12" ht="37.5" customHeight="1">
      <c r="A102" s="110">
        <v>2</v>
      </c>
      <c r="B102" s="192" t="s">
        <v>398</v>
      </c>
      <c r="C102" s="169" t="s">
        <v>404</v>
      </c>
      <c r="D102" s="195" t="s">
        <v>400</v>
      </c>
      <c r="E102" s="239" t="s">
        <v>375</v>
      </c>
      <c r="F102" s="213" t="s">
        <v>405</v>
      </c>
      <c r="G102" s="238" t="s">
        <v>406</v>
      </c>
      <c r="H102" s="214"/>
      <c r="I102" s="214">
        <v>74</v>
      </c>
      <c r="J102" s="196" t="s">
        <v>345</v>
      </c>
      <c r="K102" s="215" t="s">
        <v>340</v>
      </c>
      <c r="L102" s="215" t="s">
        <v>346</v>
      </c>
    </row>
    <row r="103" spans="1:12" ht="39.75" customHeight="1">
      <c r="A103" s="110">
        <v>3</v>
      </c>
      <c r="B103" s="192" t="s">
        <v>407</v>
      </c>
      <c r="C103" s="169" t="s">
        <v>408</v>
      </c>
      <c r="D103" s="195" t="s">
        <v>400</v>
      </c>
      <c r="E103" s="239" t="s">
        <v>375</v>
      </c>
      <c r="F103" s="210" t="s">
        <v>409</v>
      </c>
      <c r="G103" s="238" t="s">
        <v>333</v>
      </c>
      <c r="H103" s="194"/>
      <c r="I103" s="194">
        <v>53</v>
      </c>
      <c r="J103" s="196" t="s">
        <v>345</v>
      </c>
      <c r="K103" s="215" t="s">
        <v>340</v>
      </c>
      <c r="L103" s="215" t="s">
        <v>346</v>
      </c>
    </row>
    <row r="104" spans="1:12" ht="50.25" customHeight="1">
      <c r="A104" s="110">
        <v>4</v>
      </c>
      <c r="B104" s="317" t="s">
        <v>413</v>
      </c>
      <c r="C104" s="329" t="s">
        <v>463</v>
      </c>
      <c r="D104" s="196" t="s">
        <v>370</v>
      </c>
      <c r="E104" s="238" t="s">
        <v>464</v>
      </c>
      <c r="F104" s="213" t="s">
        <v>342</v>
      </c>
      <c r="G104" s="238" t="s">
        <v>333</v>
      </c>
      <c r="H104" s="214">
        <v>981</v>
      </c>
      <c r="I104" s="214">
        <v>50</v>
      </c>
      <c r="J104" s="196" t="s">
        <v>360</v>
      </c>
      <c r="K104" s="215" t="s">
        <v>340</v>
      </c>
      <c r="L104" s="215" t="s">
        <v>346</v>
      </c>
    </row>
    <row r="105" spans="1:12" ht="36.75" customHeight="1">
      <c r="A105" s="110">
        <v>5</v>
      </c>
      <c r="B105" s="192" t="s">
        <v>413</v>
      </c>
      <c r="C105" s="169" t="s">
        <v>414</v>
      </c>
      <c r="D105" s="195" t="s">
        <v>400</v>
      </c>
      <c r="E105" s="238" t="s">
        <v>375</v>
      </c>
      <c r="F105" s="210" t="s">
        <v>355</v>
      </c>
      <c r="G105" s="238" t="s">
        <v>333</v>
      </c>
      <c r="H105" s="194"/>
      <c r="I105" s="194">
        <v>33</v>
      </c>
      <c r="J105" s="196" t="s">
        <v>345</v>
      </c>
      <c r="K105" s="215" t="s">
        <v>340</v>
      </c>
      <c r="L105" s="215" t="s">
        <v>346</v>
      </c>
    </row>
    <row r="106" spans="1:12" ht="38.25" customHeight="1">
      <c r="A106" s="110">
        <v>6</v>
      </c>
      <c r="B106" s="192" t="s">
        <v>413</v>
      </c>
      <c r="C106" s="169" t="s">
        <v>415</v>
      </c>
      <c r="D106" s="195" t="s">
        <v>400</v>
      </c>
      <c r="E106" s="238" t="s">
        <v>375</v>
      </c>
      <c r="F106" s="210" t="s">
        <v>405</v>
      </c>
      <c r="G106" s="238" t="s">
        <v>333</v>
      </c>
      <c r="H106" s="194"/>
      <c r="I106" s="194">
        <v>35</v>
      </c>
      <c r="J106" s="196" t="s">
        <v>345</v>
      </c>
      <c r="K106" s="215" t="s">
        <v>340</v>
      </c>
      <c r="L106" s="215" t="s">
        <v>346</v>
      </c>
    </row>
    <row r="107" spans="1:12" ht="34.5" customHeight="1">
      <c r="A107" s="18">
        <v>7</v>
      </c>
      <c r="B107" s="317" t="s">
        <v>433</v>
      </c>
      <c r="C107" s="315" t="s">
        <v>437</v>
      </c>
      <c r="D107" s="196" t="s">
        <v>370</v>
      </c>
      <c r="E107" s="196" t="s">
        <v>438</v>
      </c>
      <c r="F107" s="252" t="s">
        <v>342</v>
      </c>
      <c r="G107" s="196" t="s">
        <v>339</v>
      </c>
      <c r="H107" s="332"/>
      <c r="I107" s="332">
        <v>100</v>
      </c>
      <c r="J107" s="196" t="s">
        <v>334</v>
      </c>
      <c r="K107" s="353" t="s">
        <v>341</v>
      </c>
      <c r="L107" s="353" t="s">
        <v>335</v>
      </c>
    </row>
    <row r="108" spans="1:12" ht="33.75" customHeight="1">
      <c r="A108" s="18">
        <v>8</v>
      </c>
      <c r="B108" s="317" t="s">
        <v>433</v>
      </c>
      <c r="C108" s="315" t="s">
        <v>437</v>
      </c>
      <c r="D108" s="196" t="s">
        <v>370</v>
      </c>
      <c r="E108" s="196" t="s">
        <v>439</v>
      </c>
      <c r="F108" s="252" t="s">
        <v>440</v>
      </c>
      <c r="G108" s="196" t="s">
        <v>339</v>
      </c>
      <c r="H108" s="332"/>
      <c r="I108" s="332">
        <v>100</v>
      </c>
      <c r="J108" s="196" t="s">
        <v>334</v>
      </c>
      <c r="K108" s="353" t="s">
        <v>341</v>
      </c>
      <c r="L108" s="353" t="s">
        <v>335</v>
      </c>
    </row>
    <row r="109" spans="1:12" ht="36.75" customHeight="1">
      <c r="A109" s="18">
        <v>9</v>
      </c>
      <c r="B109" s="317" t="s">
        <v>442</v>
      </c>
      <c r="C109" s="315" t="s">
        <v>437</v>
      </c>
      <c r="D109" s="196" t="s">
        <v>370</v>
      </c>
      <c r="E109" s="196" t="s">
        <v>441</v>
      </c>
      <c r="F109" s="252" t="s">
        <v>342</v>
      </c>
      <c r="G109" s="196" t="s">
        <v>339</v>
      </c>
      <c r="H109" s="332"/>
      <c r="I109" s="332">
        <v>100</v>
      </c>
      <c r="J109" s="196" t="s">
        <v>334</v>
      </c>
      <c r="K109" s="353" t="s">
        <v>341</v>
      </c>
      <c r="L109" s="353" t="s">
        <v>335</v>
      </c>
    </row>
    <row r="110" spans="1:12" ht="38.25" customHeight="1">
      <c r="A110" s="18">
        <v>10</v>
      </c>
      <c r="B110" s="317" t="s">
        <v>443</v>
      </c>
      <c r="C110" s="329" t="s">
        <v>447</v>
      </c>
      <c r="D110" s="196" t="s">
        <v>370</v>
      </c>
      <c r="E110" s="196" t="s">
        <v>448</v>
      </c>
      <c r="F110" s="252" t="s">
        <v>449</v>
      </c>
      <c r="G110" s="196" t="s">
        <v>339</v>
      </c>
      <c r="H110" s="332"/>
      <c r="I110" s="332">
        <v>100</v>
      </c>
      <c r="J110" s="196" t="s">
        <v>349</v>
      </c>
      <c r="K110" s="353" t="s">
        <v>341</v>
      </c>
      <c r="L110" s="353" t="s">
        <v>335</v>
      </c>
    </row>
    <row r="111" spans="1:12" ht="33" customHeight="1">
      <c r="A111" s="18">
        <v>11</v>
      </c>
      <c r="B111" s="317" t="s">
        <v>444</v>
      </c>
      <c r="C111" s="315" t="s">
        <v>450</v>
      </c>
      <c r="D111" s="196" t="s">
        <v>451</v>
      </c>
      <c r="E111" s="196" t="s">
        <v>452</v>
      </c>
      <c r="F111" s="252" t="s">
        <v>332</v>
      </c>
      <c r="G111" s="196" t="s">
        <v>339</v>
      </c>
      <c r="H111" s="332"/>
      <c r="I111" s="332">
        <v>1000</v>
      </c>
      <c r="J111" s="196" t="s">
        <v>453</v>
      </c>
      <c r="K111" s="353" t="s">
        <v>341</v>
      </c>
      <c r="L111" s="353" t="s">
        <v>335</v>
      </c>
    </row>
    <row r="112" spans="1:12" ht="25.5" customHeight="1">
      <c r="A112" s="422" t="s">
        <v>24</v>
      </c>
      <c r="B112" s="422"/>
      <c r="C112" s="422"/>
      <c r="D112" s="302">
        <v>11</v>
      </c>
      <c r="E112" s="474" t="s">
        <v>55</v>
      </c>
      <c r="F112" s="423"/>
      <c r="G112" s="423"/>
      <c r="H112" s="242"/>
      <c r="I112" s="333">
        <v>1689</v>
      </c>
      <c r="J112" s="13"/>
      <c r="K112" s="7"/>
      <c r="L112" s="7"/>
    </row>
    <row r="113" spans="1:12" ht="25.5" customHeight="1">
      <c r="A113" s="466"/>
      <c r="B113" s="466"/>
      <c r="C113" s="466"/>
      <c r="D113" s="301">
        <v>22</v>
      </c>
      <c r="E113" s="14"/>
      <c r="F113" s="476"/>
      <c r="G113" s="476"/>
      <c r="H113" s="236"/>
      <c r="I113" s="32">
        <v>2052</v>
      </c>
      <c r="J113" s="13"/>
      <c r="K113" s="7"/>
      <c r="L113" s="7"/>
    </row>
    <row r="114" spans="1:12" ht="30" customHeight="1">
      <c r="A114" s="62"/>
      <c r="B114" s="62"/>
      <c r="C114" s="420" t="s">
        <v>99</v>
      </c>
      <c r="D114" s="420"/>
      <c r="E114" s="420"/>
      <c r="F114" s="420"/>
      <c r="G114" s="420"/>
      <c r="H114" s="420"/>
      <c r="I114" s="420"/>
      <c r="J114" s="420"/>
      <c r="K114" s="63"/>
      <c r="L114" s="63"/>
    </row>
    <row r="115" spans="1:12" ht="27" customHeight="1">
      <c r="A115" s="428" t="s">
        <v>1</v>
      </c>
      <c r="B115" s="421" t="s">
        <v>17</v>
      </c>
      <c r="C115" s="421" t="s">
        <v>2</v>
      </c>
      <c r="D115" s="421" t="s">
        <v>3</v>
      </c>
      <c r="E115" s="421" t="s">
        <v>13</v>
      </c>
      <c r="F115" s="457" t="s">
        <v>18</v>
      </c>
      <c r="G115" s="421" t="s">
        <v>20</v>
      </c>
      <c r="H115" s="429" t="s">
        <v>19</v>
      </c>
      <c r="I115" s="419"/>
      <c r="J115" s="28" t="s">
        <v>4</v>
      </c>
      <c r="K115" s="436" t="s">
        <v>56</v>
      </c>
      <c r="L115" s="430" t="s">
        <v>31</v>
      </c>
    </row>
    <row r="116" spans="1:12" ht="26.25" customHeight="1">
      <c r="A116" s="428"/>
      <c r="B116" s="421"/>
      <c r="C116" s="421"/>
      <c r="D116" s="421"/>
      <c r="E116" s="421"/>
      <c r="F116" s="457"/>
      <c r="G116" s="421"/>
      <c r="H116" s="150" t="s">
        <v>176</v>
      </c>
      <c r="I116" s="150" t="s">
        <v>177</v>
      </c>
      <c r="J116" s="28" t="s">
        <v>53</v>
      </c>
      <c r="K116" s="501"/>
      <c r="L116" s="431"/>
    </row>
    <row r="117" spans="1:12" ht="49.5" customHeight="1">
      <c r="A117" s="18">
        <v>1</v>
      </c>
      <c r="B117" s="192" t="s">
        <v>430</v>
      </c>
      <c r="C117" s="170" t="s">
        <v>431</v>
      </c>
      <c r="D117" s="196" t="s">
        <v>374</v>
      </c>
      <c r="E117" s="196" t="s">
        <v>432</v>
      </c>
      <c r="F117" s="241" t="s">
        <v>355</v>
      </c>
      <c r="G117" s="196" t="s">
        <v>339</v>
      </c>
      <c r="H117" s="194"/>
      <c r="I117" s="194">
        <v>10</v>
      </c>
      <c r="J117" s="196" t="s">
        <v>354</v>
      </c>
      <c r="K117" s="215" t="s">
        <v>341</v>
      </c>
      <c r="L117" s="215" t="s">
        <v>335</v>
      </c>
    </row>
    <row r="118" spans="1:12" ht="48" customHeight="1">
      <c r="A118" s="110">
        <v>2</v>
      </c>
      <c r="B118" s="317" t="s">
        <v>443</v>
      </c>
      <c r="C118" s="315" t="s">
        <v>445</v>
      </c>
      <c r="D118" s="196" t="s">
        <v>482</v>
      </c>
      <c r="E118" s="196" t="s">
        <v>446</v>
      </c>
      <c r="F118" s="252" t="s">
        <v>336</v>
      </c>
      <c r="G118" s="196" t="s">
        <v>339</v>
      </c>
      <c r="H118" s="332"/>
      <c r="I118" s="332">
        <v>300</v>
      </c>
      <c r="J118" s="196" t="s">
        <v>345</v>
      </c>
      <c r="K118" s="353" t="s">
        <v>341</v>
      </c>
      <c r="L118" s="353" t="s">
        <v>346</v>
      </c>
    </row>
    <row r="119" spans="1:12" ht="24" customHeight="1">
      <c r="A119" s="422" t="s">
        <v>25</v>
      </c>
      <c r="B119" s="422"/>
      <c r="C119" s="422"/>
      <c r="D119" s="146">
        <v>2</v>
      </c>
      <c r="E119" s="423" t="s">
        <v>55</v>
      </c>
      <c r="F119" s="423"/>
      <c r="G119" s="423"/>
      <c r="I119" s="146">
        <v>310</v>
      </c>
      <c r="J119" s="15"/>
      <c r="K119" s="15"/>
      <c r="L119" s="15"/>
    </row>
    <row r="120" spans="1:12" ht="26.25" customHeight="1">
      <c r="A120" s="422" t="s">
        <v>24</v>
      </c>
      <c r="B120" s="422"/>
      <c r="C120" s="422"/>
      <c r="D120" s="158">
        <v>5</v>
      </c>
      <c r="E120" s="423" t="s">
        <v>55</v>
      </c>
      <c r="F120" s="423"/>
      <c r="G120" s="423"/>
      <c r="I120" s="32">
        <v>391</v>
      </c>
      <c r="J120" s="13"/>
      <c r="K120" s="7"/>
      <c r="L120" s="7"/>
    </row>
    <row r="121" spans="1:12" ht="2.25" customHeight="1">
      <c r="A121" s="503"/>
      <c r="B121" s="503"/>
      <c r="C121" s="503"/>
      <c r="D121" s="128"/>
      <c r="E121" s="128"/>
      <c r="F121" s="502"/>
      <c r="G121" s="502"/>
      <c r="H121" s="128"/>
      <c r="I121" s="151"/>
      <c r="J121" s="29"/>
      <c r="K121" s="30"/>
      <c r="L121" s="30"/>
    </row>
    <row r="122" spans="1:12" ht="24" customHeight="1">
      <c r="A122" s="432" t="s">
        <v>167</v>
      </c>
      <c r="B122" s="432"/>
      <c r="C122" s="432"/>
      <c r="D122" s="432"/>
      <c r="E122" s="432"/>
      <c r="F122" s="432"/>
      <c r="G122" s="432"/>
      <c r="H122" s="432"/>
      <c r="I122" s="432"/>
      <c r="J122" s="432"/>
      <c r="K122" s="432"/>
      <c r="L122" s="432"/>
    </row>
    <row r="123" spans="1:12" ht="23.25" customHeight="1">
      <c r="A123" s="428" t="s">
        <v>1</v>
      </c>
      <c r="B123" s="421" t="s">
        <v>17</v>
      </c>
      <c r="C123" s="421" t="s">
        <v>2</v>
      </c>
      <c r="D123" s="421" t="s">
        <v>3</v>
      </c>
      <c r="E123" s="421" t="s">
        <v>13</v>
      </c>
      <c r="F123" s="457" t="s">
        <v>18</v>
      </c>
      <c r="G123" s="421" t="s">
        <v>20</v>
      </c>
      <c r="H123" s="429" t="s">
        <v>19</v>
      </c>
      <c r="I123" s="419"/>
      <c r="J123" s="28" t="s">
        <v>4</v>
      </c>
      <c r="K123" s="430" t="s">
        <v>30</v>
      </c>
      <c r="L123" s="430" t="s">
        <v>31</v>
      </c>
    </row>
    <row r="124" spans="1:12" ht="25.5" customHeight="1">
      <c r="A124" s="428"/>
      <c r="B124" s="421"/>
      <c r="C124" s="421"/>
      <c r="D124" s="421"/>
      <c r="E124" s="421"/>
      <c r="F124" s="457"/>
      <c r="G124" s="421"/>
      <c r="H124" s="145" t="s">
        <v>176</v>
      </c>
      <c r="I124" s="145" t="s">
        <v>177</v>
      </c>
      <c r="J124" s="28" t="s">
        <v>5</v>
      </c>
      <c r="K124" s="431"/>
      <c r="L124" s="431"/>
    </row>
    <row r="125" spans="1:12" ht="9.75" customHeight="1">
      <c r="A125" s="110"/>
      <c r="B125" s="192"/>
      <c r="C125" s="169"/>
      <c r="D125" s="196"/>
      <c r="E125" s="238"/>
      <c r="F125" s="210"/>
      <c r="G125" s="238"/>
      <c r="H125" s="194"/>
      <c r="I125" s="194"/>
      <c r="J125" s="196"/>
      <c r="K125" s="215"/>
      <c r="L125" s="215"/>
    </row>
    <row r="126" spans="1:12" ht="12" customHeight="1">
      <c r="A126" s="110"/>
      <c r="B126" s="192"/>
      <c r="C126" s="170"/>
      <c r="D126" s="196"/>
      <c r="E126" s="196"/>
      <c r="F126" s="241"/>
      <c r="G126" s="196"/>
      <c r="H126" s="194"/>
      <c r="I126" s="194"/>
      <c r="J126" s="196"/>
      <c r="K126" s="215"/>
      <c r="L126" s="215"/>
    </row>
    <row r="127" spans="1:12" ht="24" customHeight="1">
      <c r="A127" s="422" t="s">
        <v>25</v>
      </c>
      <c r="B127" s="422"/>
      <c r="C127" s="422"/>
      <c r="D127" s="211">
        <v>0</v>
      </c>
      <c r="E127" s="423" t="s">
        <v>55</v>
      </c>
      <c r="F127" s="423"/>
      <c r="G127" s="423"/>
      <c r="I127" s="146">
        <v>0</v>
      </c>
      <c r="J127" s="13"/>
      <c r="K127" s="7"/>
      <c r="L127" s="7"/>
    </row>
    <row r="128" spans="1:12" ht="21.75" customHeight="1">
      <c r="A128" s="422" t="s">
        <v>24</v>
      </c>
      <c r="B128" s="422"/>
      <c r="C128" s="455"/>
      <c r="D128" s="147">
        <v>2</v>
      </c>
      <c r="E128" s="474" t="s">
        <v>55</v>
      </c>
      <c r="F128" s="423"/>
      <c r="G128" s="423"/>
      <c r="H128" s="266"/>
      <c r="I128" s="158">
        <v>200</v>
      </c>
      <c r="J128" s="13"/>
      <c r="K128" s="7"/>
      <c r="L128" s="7"/>
    </row>
    <row r="129" spans="1:12" ht="3.75" customHeigh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</row>
    <row r="130" spans="1:12" ht="24" customHeight="1">
      <c r="A130" s="432" t="s">
        <v>168</v>
      </c>
      <c r="B130" s="432"/>
      <c r="C130" s="432"/>
      <c r="D130" s="432"/>
      <c r="E130" s="432"/>
      <c r="F130" s="432"/>
      <c r="G130" s="432"/>
      <c r="H130" s="432"/>
      <c r="I130" s="432"/>
      <c r="J130" s="432"/>
      <c r="K130" s="432"/>
      <c r="L130" s="432"/>
    </row>
    <row r="131" spans="1:12" ht="14.25" customHeight="1">
      <c r="A131" s="428" t="s">
        <v>1</v>
      </c>
      <c r="B131" s="421" t="s">
        <v>17</v>
      </c>
      <c r="C131" s="421" t="s">
        <v>2</v>
      </c>
      <c r="D131" s="421" t="s">
        <v>3</v>
      </c>
      <c r="E131" s="421" t="s">
        <v>13</v>
      </c>
      <c r="F131" s="457" t="s">
        <v>18</v>
      </c>
      <c r="G131" s="421" t="s">
        <v>20</v>
      </c>
      <c r="H131" s="429" t="s">
        <v>19</v>
      </c>
      <c r="I131" s="419"/>
      <c r="J131" s="28" t="s">
        <v>4</v>
      </c>
      <c r="K131" s="430" t="s">
        <v>30</v>
      </c>
      <c r="L131" s="430" t="s">
        <v>31</v>
      </c>
    </row>
    <row r="132" spans="1:12" ht="24" customHeight="1">
      <c r="A132" s="428"/>
      <c r="B132" s="421"/>
      <c r="C132" s="421"/>
      <c r="D132" s="421"/>
      <c r="E132" s="421"/>
      <c r="F132" s="457"/>
      <c r="G132" s="421"/>
      <c r="H132" s="145" t="s">
        <v>176</v>
      </c>
      <c r="I132" s="145" t="s">
        <v>177</v>
      </c>
      <c r="J132" s="28" t="s">
        <v>5</v>
      </c>
      <c r="K132" s="431"/>
      <c r="L132" s="431"/>
    </row>
    <row r="133" spans="1:12" ht="9.75" customHeight="1">
      <c r="A133" s="110"/>
      <c r="B133" s="192"/>
      <c r="C133" s="170"/>
      <c r="D133" s="196"/>
      <c r="E133" s="196"/>
      <c r="F133" s="241"/>
      <c r="G133" s="196"/>
      <c r="H133" s="174"/>
      <c r="I133" s="174"/>
      <c r="J133" s="196"/>
      <c r="K133" s="318"/>
      <c r="L133" s="318"/>
    </row>
    <row r="134" spans="1:12" ht="15" customHeight="1">
      <c r="A134" s="18"/>
      <c r="B134" s="192"/>
      <c r="C134" s="170"/>
      <c r="D134" s="196"/>
      <c r="E134" s="196"/>
      <c r="F134" s="241"/>
      <c r="G134" s="196"/>
      <c r="H134" s="174"/>
      <c r="I134" s="174"/>
      <c r="J134" s="196"/>
      <c r="K134" s="318"/>
      <c r="L134" s="318"/>
    </row>
    <row r="135" spans="1:12" ht="24" customHeight="1">
      <c r="A135" s="422" t="s">
        <v>25</v>
      </c>
      <c r="B135" s="422"/>
      <c r="C135" s="422"/>
      <c r="D135" s="142">
        <v>0</v>
      </c>
      <c r="E135" s="423" t="s">
        <v>55</v>
      </c>
      <c r="F135" s="423"/>
      <c r="G135" s="423"/>
      <c r="H135" s="142">
        <v>0</v>
      </c>
      <c r="I135" s="106"/>
      <c r="J135" s="13"/>
      <c r="K135" s="7"/>
      <c r="L135" s="7"/>
    </row>
    <row r="136" spans="1:12" ht="20.25" customHeight="1">
      <c r="A136" s="422" t="s">
        <v>24</v>
      </c>
      <c r="B136" s="422"/>
      <c r="C136" s="422"/>
      <c r="D136" s="32">
        <v>2</v>
      </c>
      <c r="E136" s="423" t="s">
        <v>55</v>
      </c>
      <c r="F136" s="423"/>
      <c r="G136" s="423"/>
      <c r="H136" s="32">
        <v>60</v>
      </c>
      <c r="I136" s="106"/>
      <c r="J136" s="13"/>
      <c r="K136" s="7"/>
      <c r="L136" s="7"/>
    </row>
    <row r="137" spans="1:12" ht="4.5" customHeight="1">
      <c r="A137" s="1"/>
      <c r="B137" s="2"/>
      <c r="C137" s="4"/>
      <c r="D137" s="4"/>
      <c r="E137" s="6"/>
      <c r="F137" s="8"/>
      <c r="G137" s="6"/>
      <c r="H137" s="5"/>
      <c r="I137" s="5"/>
      <c r="J137" s="4"/>
      <c r="K137" s="4"/>
      <c r="L137" s="4"/>
    </row>
    <row r="138" spans="1:12" ht="32.25" customHeight="1">
      <c r="A138" s="432" t="s">
        <v>169</v>
      </c>
      <c r="B138" s="432"/>
      <c r="C138" s="432"/>
      <c r="D138" s="432"/>
      <c r="E138" s="432"/>
      <c r="F138" s="432"/>
      <c r="G138" s="432"/>
      <c r="H138" s="432"/>
      <c r="I138" s="432"/>
      <c r="J138" s="432"/>
      <c r="K138" s="432"/>
      <c r="L138" s="432"/>
    </row>
    <row r="139" spans="1:12" ht="27.75" customHeight="1">
      <c r="A139" s="428" t="s">
        <v>1</v>
      </c>
      <c r="B139" s="421" t="s">
        <v>17</v>
      </c>
      <c r="C139" s="421" t="s">
        <v>2</v>
      </c>
      <c r="D139" s="421" t="s">
        <v>3</v>
      </c>
      <c r="E139" s="421" t="s">
        <v>13</v>
      </c>
      <c r="F139" s="457" t="s">
        <v>18</v>
      </c>
      <c r="G139" s="421" t="s">
        <v>20</v>
      </c>
      <c r="H139" s="429" t="s">
        <v>19</v>
      </c>
      <c r="I139" s="419"/>
      <c r="J139" s="28" t="s">
        <v>4</v>
      </c>
      <c r="K139" s="430" t="s">
        <v>30</v>
      </c>
      <c r="L139" s="430" t="s">
        <v>31</v>
      </c>
    </row>
    <row r="140" spans="1:12" ht="26.25" customHeight="1">
      <c r="A140" s="428"/>
      <c r="B140" s="421"/>
      <c r="C140" s="421"/>
      <c r="D140" s="421"/>
      <c r="E140" s="421"/>
      <c r="F140" s="457"/>
      <c r="G140" s="421"/>
      <c r="H140" s="145" t="s">
        <v>176</v>
      </c>
      <c r="I140" s="145" t="s">
        <v>177</v>
      </c>
      <c r="J140" s="28" t="s">
        <v>5</v>
      </c>
      <c r="K140" s="431"/>
      <c r="L140" s="431"/>
    </row>
    <row r="141" spans="1:12" ht="27.75" customHeight="1">
      <c r="A141" s="109"/>
      <c r="B141" s="192"/>
      <c r="C141" s="170"/>
      <c r="D141" s="196"/>
      <c r="E141" s="196"/>
      <c r="F141" s="241"/>
      <c r="G141" s="196"/>
      <c r="H141" s="194"/>
      <c r="I141" s="194"/>
      <c r="J141" s="196"/>
      <c r="K141" s="215"/>
      <c r="L141" s="215"/>
    </row>
    <row r="142" spans="1:12" ht="26.25" customHeight="1">
      <c r="A142" s="422" t="s">
        <v>25</v>
      </c>
      <c r="B142" s="422"/>
      <c r="C142" s="422"/>
      <c r="D142" s="31">
        <v>0</v>
      </c>
      <c r="E142" s="427" t="s">
        <v>55</v>
      </c>
      <c r="F142" s="427"/>
      <c r="G142" s="427"/>
      <c r="H142" s="31">
        <v>0</v>
      </c>
      <c r="I142" s="106"/>
      <c r="J142" s="13"/>
      <c r="K142" s="7"/>
      <c r="L142" s="7"/>
    </row>
    <row r="143" spans="1:12" ht="26.25" customHeight="1">
      <c r="A143" s="422" t="s">
        <v>24</v>
      </c>
      <c r="B143" s="422"/>
      <c r="C143" s="422"/>
      <c r="D143" s="32">
        <v>1</v>
      </c>
      <c r="E143" s="423" t="s">
        <v>55</v>
      </c>
      <c r="F143" s="423"/>
      <c r="G143" s="423"/>
      <c r="H143" s="158">
        <v>27</v>
      </c>
      <c r="I143" s="106"/>
      <c r="J143" s="13"/>
      <c r="K143" s="7"/>
      <c r="L143" s="7"/>
    </row>
    <row r="144" spans="1:12" ht="0.75" customHeight="1">
      <c r="A144" s="1"/>
      <c r="B144" s="2"/>
      <c r="C144" s="4"/>
      <c r="D144" s="4"/>
      <c r="E144" s="6"/>
      <c r="F144" s="8"/>
      <c r="G144" s="6"/>
      <c r="H144" s="5"/>
      <c r="I144" s="5"/>
      <c r="J144" s="4"/>
      <c r="K144" s="4"/>
      <c r="L144" s="4"/>
    </row>
    <row r="145" spans="1:12" ht="37.5" customHeight="1">
      <c r="A145" s="432" t="s">
        <v>170</v>
      </c>
      <c r="B145" s="432"/>
      <c r="C145" s="432"/>
      <c r="D145" s="432"/>
      <c r="E145" s="432"/>
      <c r="F145" s="432"/>
      <c r="G145" s="432"/>
      <c r="H145" s="432"/>
      <c r="I145" s="432"/>
      <c r="J145" s="432"/>
      <c r="K145" s="432"/>
      <c r="L145" s="432"/>
    </row>
    <row r="146" spans="1:12" ht="25.5" customHeight="1">
      <c r="A146" s="428" t="s">
        <v>1</v>
      </c>
      <c r="B146" s="421" t="s">
        <v>17</v>
      </c>
      <c r="C146" s="421" t="s">
        <v>2</v>
      </c>
      <c r="D146" s="421" t="s">
        <v>3</v>
      </c>
      <c r="E146" s="421" t="s">
        <v>13</v>
      </c>
      <c r="F146" s="457" t="s">
        <v>18</v>
      </c>
      <c r="G146" s="421" t="s">
        <v>20</v>
      </c>
      <c r="H146" s="429" t="s">
        <v>19</v>
      </c>
      <c r="I146" s="419"/>
      <c r="J146" s="28" t="s">
        <v>4</v>
      </c>
      <c r="K146" s="430" t="s">
        <v>30</v>
      </c>
      <c r="L146" s="430" t="s">
        <v>31</v>
      </c>
    </row>
    <row r="147" spans="1:12" ht="48" customHeight="1">
      <c r="A147" s="428"/>
      <c r="B147" s="421"/>
      <c r="C147" s="421"/>
      <c r="D147" s="421"/>
      <c r="E147" s="421"/>
      <c r="F147" s="457"/>
      <c r="G147" s="421"/>
      <c r="H147" s="145" t="s">
        <v>176</v>
      </c>
      <c r="I147" s="145" t="s">
        <v>177</v>
      </c>
      <c r="J147" s="28" t="s">
        <v>5</v>
      </c>
      <c r="K147" s="431"/>
      <c r="L147" s="431"/>
    </row>
    <row r="148" spans="1:12" ht="24" customHeight="1">
      <c r="A148" s="235">
        <v>1</v>
      </c>
      <c r="B148" s="193"/>
      <c r="C148" s="170"/>
      <c r="D148" s="170"/>
      <c r="E148" s="175"/>
      <c r="F148" s="241"/>
      <c r="G148" s="234"/>
      <c r="H148" s="174"/>
      <c r="I148" s="174"/>
      <c r="J148" s="195"/>
      <c r="K148" s="175"/>
      <c r="L148" s="175"/>
    </row>
    <row r="149" spans="1:12" ht="19.5" customHeight="1">
      <c r="A149" s="422" t="s">
        <v>25</v>
      </c>
      <c r="B149" s="422"/>
      <c r="C149" s="422"/>
      <c r="D149" s="206">
        <v>0</v>
      </c>
      <c r="E149" s="427" t="s">
        <v>55</v>
      </c>
      <c r="F149" s="427"/>
      <c r="G149" s="427"/>
      <c r="H149" s="206">
        <v>0</v>
      </c>
      <c r="I149" s="106"/>
      <c r="J149" s="13"/>
      <c r="K149" s="7"/>
      <c r="L149" s="7"/>
    </row>
    <row r="150" spans="1:12" ht="18" customHeight="1">
      <c r="A150" s="422" t="s">
        <v>24</v>
      </c>
      <c r="B150" s="422"/>
      <c r="C150" s="422"/>
      <c r="D150" s="32">
        <v>0</v>
      </c>
      <c r="E150" s="423" t="s">
        <v>55</v>
      </c>
      <c r="F150" s="423"/>
      <c r="G150" s="423"/>
      <c r="H150" s="158">
        <v>0</v>
      </c>
      <c r="I150" s="106"/>
      <c r="J150" s="13"/>
      <c r="K150" s="7"/>
      <c r="L150" s="7"/>
    </row>
    <row r="151" ht="0.75" customHeight="1">
      <c r="A151" s="1"/>
    </row>
    <row r="152" spans="1:12" ht="15.75" customHeight="1">
      <c r="A152" s="432" t="s">
        <v>171</v>
      </c>
      <c r="B152" s="432"/>
      <c r="C152" s="432"/>
      <c r="D152" s="432"/>
      <c r="E152" s="432"/>
      <c r="F152" s="432"/>
      <c r="G152" s="432"/>
      <c r="H152" s="432"/>
      <c r="I152" s="432"/>
      <c r="J152" s="432"/>
      <c r="K152" s="432"/>
      <c r="L152" s="432"/>
    </row>
    <row r="153" spans="1:12" ht="17.25" customHeight="1">
      <c r="A153" s="428" t="s">
        <v>1</v>
      </c>
      <c r="B153" s="421" t="s">
        <v>17</v>
      </c>
      <c r="C153" s="421" t="s">
        <v>2</v>
      </c>
      <c r="D153" s="421" t="s">
        <v>3</v>
      </c>
      <c r="E153" s="421" t="s">
        <v>13</v>
      </c>
      <c r="F153" s="457" t="s">
        <v>18</v>
      </c>
      <c r="G153" s="421" t="s">
        <v>20</v>
      </c>
      <c r="H153" s="429" t="s">
        <v>19</v>
      </c>
      <c r="I153" s="419"/>
      <c r="J153" s="28" t="s">
        <v>4</v>
      </c>
      <c r="K153" s="430" t="s">
        <v>30</v>
      </c>
      <c r="L153" s="430" t="s">
        <v>31</v>
      </c>
    </row>
    <row r="154" spans="1:12" ht="20.25" customHeight="1">
      <c r="A154" s="428"/>
      <c r="B154" s="421"/>
      <c r="C154" s="421"/>
      <c r="D154" s="421"/>
      <c r="E154" s="421"/>
      <c r="F154" s="457"/>
      <c r="G154" s="421"/>
      <c r="H154" s="145" t="s">
        <v>176</v>
      </c>
      <c r="I154" s="145" t="s">
        <v>177</v>
      </c>
      <c r="J154" s="28" t="s">
        <v>5</v>
      </c>
      <c r="K154" s="431"/>
      <c r="L154" s="431"/>
    </row>
    <row r="155" spans="1:12" ht="44.25" customHeight="1">
      <c r="A155" s="18">
        <v>1</v>
      </c>
      <c r="B155" s="317" t="s">
        <v>433</v>
      </c>
      <c r="C155" s="315" t="s">
        <v>434</v>
      </c>
      <c r="D155" s="196" t="s">
        <v>435</v>
      </c>
      <c r="E155" s="196" t="s">
        <v>436</v>
      </c>
      <c r="F155" s="252" t="s">
        <v>337</v>
      </c>
      <c r="G155" s="196" t="s">
        <v>406</v>
      </c>
      <c r="H155" s="332"/>
      <c r="I155" s="332">
        <v>200</v>
      </c>
      <c r="J155" s="196" t="s">
        <v>348</v>
      </c>
      <c r="K155" s="353" t="s">
        <v>341</v>
      </c>
      <c r="L155" s="353" t="s">
        <v>335</v>
      </c>
    </row>
    <row r="156" spans="1:12" ht="15" customHeight="1">
      <c r="A156" s="18"/>
      <c r="B156" s="192"/>
      <c r="C156" s="170"/>
      <c r="D156" s="196"/>
      <c r="E156" s="195"/>
      <c r="F156" s="252"/>
      <c r="G156" s="196"/>
      <c r="H156" s="289"/>
      <c r="I156" s="284"/>
      <c r="J156" s="196"/>
      <c r="K156" s="284"/>
      <c r="L156" s="284"/>
    </row>
    <row r="157" spans="1:12" ht="21" customHeight="1">
      <c r="A157" s="422" t="s">
        <v>25</v>
      </c>
      <c r="B157" s="422"/>
      <c r="C157" s="422"/>
      <c r="D157" s="146">
        <v>1</v>
      </c>
      <c r="E157" s="423" t="s">
        <v>55</v>
      </c>
      <c r="F157" s="423"/>
      <c r="G157" s="423"/>
      <c r="I157" s="146">
        <v>200</v>
      </c>
      <c r="J157" s="13"/>
      <c r="K157" s="7"/>
      <c r="L157" s="7"/>
    </row>
    <row r="158" spans="1:12" ht="16.5" customHeight="1">
      <c r="A158" s="422" t="s">
        <v>24</v>
      </c>
      <c r="B158" s="422"/>
      <c r="C158" s="422"/>
      <c r="D158" s="32">
        <v>2</v>
      </c>
      <c r="E158" s="423" t="s">
        <v>55</v>
      </c>
      <c r="F158" s="423"/>
      <c r="G158" s="423"/>
      <c r="I158" s="32">
        <v>205</v>
      </c>
      <c r="J158" s="13"/>
      <c r="K158" s="7"/>
      <c r="L158" s="7"/>
    </row>
    <row r="159" spans="1:12" ht="3.75" customHeight="1">
      <c r="A159" s="19"/>
      <c r="B159" s="19"/>
      <c r="C159" s="19"/>
      <c r="D159" s="106"/>
      <c r="E159" s="27"/>
      <c r="F159" s="27"/>
      <c r="G159" s="27"/>
      <c r="H159" s="106"/>
      <c r="I159" s="106"/>
      <c r="J159" s="13"/>
      <c r="K159" s="7"/>
      <c r="L159" s="7"/>
    </row>
    <row r="160" spans="1:12" ht="17.25" customHeight="1">
      <c r="A160" s="432" t="s">
        <v>172</v>
      </c>
      <c r="B160" s="432"/>
      <c r="C160" s="432"/>
      <c r="D160" s="432"/>
      <c r="E160" s="432"/>
      <c r="F160" s="432"/>
      <c r="G160" s="432"/>
      <c r="H160" s="432"/>
      <c r="I160" s="432"/>
      <c r="J160" s="432"/>
      <c r="K160" s="432"/>
      <c r="L160" s="432"/>
    </row>
    <row r="161" spans="1:12" ht="21" customHeight="1">
      <c r="A161" s="428" t="s">
        <v>1</v>
      </c>
      <c r="B161" s="421" t="s">
        <v>17</v>
      </c>
      <c r="C161" s="421" t="s">
        <v>2</v>
      </c>
      <c r="D161" s="421" t="s">
        <v>3</v>
      </c>
      <c r="E161" s="421" t="s">
        <v>13</v>
      </c>
      <c r="F161" s="457" t="s">
        <v>18</v>
      </c>
      <c r="G161" s="421" t="s">
        <v>20</v>
      </c>
      <c r="H161" s="429" t="s">
        <v>19</v>
      </c>
      <c r="I161" s="419"/>
      <c r="J161" s="28" t="s">
        <v>4</v>
      </c>
      <c r="K161" s="430" t="s">
        <v>30</v>
      </c>
      <c r="L161" s="430" t="s">
        <v>31</v>
      </c>
    </row>
    <row r="162" spans="1:12" ht="21.75" customHeight="1">
      <c r="A162" s="428"/>
      <c r="B162" s="421"/>
      <c r="C162" s="421"/>
      <c r="D162" s="421"/>
      <c r="E162" s="421"/>
      <c r="F162" s="457"/>
      <c r="G162" s="421"/>
      <c r="H162" s="145" t="s">
        <v>176</v>
      </c>
      <c r="I162" s="145" t="s">
        <v>177</v>
      </c>
      <c r="J162" s="28" t="s">
        <v>5</v>
      </c>
      <c r="K162" s="431"/>
      <c r="L162" s="431"/>
    </row>
    <row r="163" spans="1:12" ht="44.25" customHeight="1">
      <c r="A163" s="235">
        <v>1</v>
      </c>
      <c r="B163" s="192" t="s">
        <v>430</v>
      </c>
      <c r="C163" s="170" t="s">
        <v>431</v>
      </c>
      <c r="D163" s="196" t="s">
        <v>483</v>
      </c>
      <c r="E163" s="196" t="s">
        <v>432</v>
      </c>
      <c r="F163" s="241" t="s">
        <v>355</v>
      </c>
      <c r="G163" s="196" t="s">
        <v>339</v>
      </c>
      <c r="H163" s="194"/>
      <c r="I163" s="194">
        <v>10</v>
      </c>
      <c r="J163" s="196" t="s">
        <v>354</v>
      </c>
      <c r="K163" s="215" t="s">
        <v>341</v>
      </c>
      <c r="L163" s="215" t="s">
        <v>335</v>
      </c>
    </row>
    <row r="164" spans="1:12" ht="19.5" customHeight="1">
      <c r="A164" s="18"/>
      <c r="B164" s="317"/>
      <c r="C164" s="315"/>
      <c r="D164" s="196"/>
      <c r="E164" s="196"/>
      <c r="F164" s="252"/>
      <c r="G164" s="196"/>
      <c r="H164" s="332"/>
      <c r="I164" s="332"/>
      <c r="J164" s="196"/>
      <c r="K164" s="353"/>
      <c r="L164" s="353"/>
    </row>
    <row r="165" spans="1:12" ht="16.5" customHeight="1">
      <c r="A165" s="422" t="s">
        <v>25</v>
      </c>
      <c r="B165" s="422"/>
      <c r="C165" s="422"/>
      <c r="D165" s="146">
        <v>1</v>
      </c>
      <c r="E165" s="423" t="s">
        <v>55</v>
      </c>
      <c r="F165" s="423"/>
      <c r="G165" s="423"/>
      <c r="I165" s="146">
        <v>10</v>
      </c>
      <c r="J165" s="157"/>
      <c r="K165" s="7"/>
      <c r="L165" s="7"/>
    </row>
    <row r="166" spans="1:12" ht="18.75" customHeight="1">
      <c r="A166" s="422" t="s">
        <v>24</v>
      </c>
      <c r="B166" s="422"/>
      <c r="C166" s="422"/>
      <c r="D166" s="32">
        <v>1</v>
      </c>
      <c r="E166" s="423" t="s">
        <v>55</v>
      </c>
      <c r="F166" s="423"/>
      <c r="G166" s="423"/>
      <c r="I166" s="32">
        <v>10</v>
      </c>
      <c r="J166" s="13"/>
      <c r="K166" s="7"/>
      <c r="L166" s="7"/>
    </row>
    <row r="167" spans="1:12" ht="6.75" customHeight="1">
      <c r="A167" s="19"/>
      <c r="B167" s="19"/>
      <c r="C167" s="19"/>
      <c r="D167" s="106"/>
      <c r="E167" s="27"/>
      <c r="F167" s="27"/>
      <c r="G167" s="27"/>
      <c r="H167" s="159"/>
      <c r="I167" s="106"/>
      <c r="J167" s="13"/>
      <c r="K167" s="7"/>
      <c r="L167" s="7"/>
    </row>
    <row r="168" spans="1:12" ht="15.75">
      <c r="A168" s="432" t="s">
        <v>173</v>
      </c>
      <c r="B168" s="432"/>
      <c r="C168" s="432"/>
      <c r="D168" s="432"/>
      <c r="E168" s="432"/>
      <c r="F168" s="432"/>
      <c r="G168" s="432"/>
      <c r="H168" s="432"/>
      <c r="I168" s="432"/>
      <c r="J168" s="432"/>
      <c r="K168" s="432"/>
      <c r="L168" s="432"/>
    </row>
    <row r="169" spans="1:12" ht="24" customHeight="1">
      <c r="A169" s="428" t="s">
        <v>1</v>
      </c>
      <c r="B169" s="421" t="s">
        <v>17</v>
      </c>
      <c r="C169" s="421" t="s">
        <v>2</v>
      </c>
      <c r="D169" s="421" t="s">
        <v>3</v>
      </c>
      <c r="E169" s="421" t="s">
        <v>13</v>
      </c>
      <c r="F169" s="457" t="s">
        <v>18</v>
      </c>
      <c r="G169" s="421" t="s">
        <v>20</v>
      </c>
      <c r="H169" s="429" t="s">
        <v>19</v>
      </c>
      <c r="I169" s="419"/>
      <c r="J169" s="28" t="s">
        <v>4</v>
      </c>
      <c r="K169" s="430" t="s">
        <v>30</v>
      </c>
      <c r="L169" s="430" t="s">
        <v>31</v>
      </c>
    </row>
    <row r="170" spans="1:12" ht="37.5" customHeight="1">
      <c r="A170" s="428"/>
      <c r="B170" s="421"/>
      <c r="C170" s="421"/>
      <c r="D170" s="421"/>
      <c r="E170" s="421"/>
      <c r="F170" s="457"/>
      <c r="G170" s="421"/>
      <c r="H170" s="145" t="s">
        <v>176</v>
      </c>
      <c r="I170" s="145" t="s">
        <v>177</v>
      </c>
      <c r="J170" s="28" t="s">
        <v>5</v>
      </c>
      <c r="K170" s="431"/>
      <c r="L170" s="431"/>
    </row>
    <row r="171" spans="1:12" ht="26.25" customHeight="1">
      <c r="A171" s="110">
        <v>1</v>
      </c>
      <c r="B171" s="317" t="s">
        <v>426</v>
      </c>
      <c r="C171" s="329" t="s">
        <v>427</v>
      </c>
      <c r="D171" s="196" t="s">
        <v>429</v>
      </c>
      <c r="E171" s="238" t="s">
        <v>428</v>
      </c>
      <c r="F171" s="213" t="s">
        <v>332</v>
      </c>
      <c r="G171" s="238" t="s">
        <v>333</v>
      </c>
      <c r="H171" s="214"/>
      <c r="I171" s="214">
        <v>24</v>
      </c>
      <c r="J171" s="196" t="s">
        <v>348</v>
      </c>
      <c r="K171" s="215" t="s">
        <v>341</v>
      </c>
      <c r="L171" s="215" t="s">
        <v>335</v>
      </c>
    </row>
    <row r="172" spans="1:12" ht="13.5" customHeight="1">
      <c r="A172" s="110"/>
      <c r="B172" s="192"/>
      <c r="C172" s="170"/>
      <c r="D172" s="196"/>
      <c r="E172" s="196"/>
      <c r="F172" s="210"/>
      <c r="G172" s="238"/>
      <c r="H172" s="194"/>
      <c r="I172" s="194"/>
      <c r="J172" s="196"/>
      <c r="K172" s="215"/>
      <c r="L172" s="215"/>
    </row>
    <row r="173" spans="1:12" ht="20.25" customHeight="1">
      <c r="A173" s="461" t="s">
        <v>25</v>
      </c>
      <c r="B173" s="461"/>
      <c r="C173" s="461"/>
      <c r="D173" s="207">
        <v>1</v>
      </c>
      <c r="E173" s="452" t="s">
        <v>55</v>
      </c>
      <c r="F173" s="462"/>
      <c r="G173" s="462"/>
      <c r="H173" s="304"/>
      <c r="I173" s="208">
        <v>24</v>
      </c>
      <c r="J173" s="13"/>
      <c r="K173" s="13"/>
      <c r="L173" s="13"/>
    </row>
    <row r="174" spans="1:12" ht="18.75" customHeight="1">
      <c r="A174" s="461" t="s">
        <v>24</v>
      </c>
      <c r="B174" s="461"/>
      <c r="C174" s="461"/>
      <c r="D174" s="197">
        <v>5</v>
      </c>
      <c r="E174" s="452" t="s">
        <v>55</v>
      </c>
      <c r="F174" s="452"/>
      <c r="G174" s="452"/>
      <c r="H174" s="305"/>
      <c r="I174" s="243">
        <v>93</v>
      </c>
      <c r="J174" s="13"/>
      <c r="K174" s="13"/>
      <c r="L174" s="13"/>
    </row>
    <row r="175" spans="1:12" ht="13.5" customHeight="1">
      <c r="A175" s="163"/>
      <c r="B175" s="164"/>
      <c r="C175" s="165"/>
      <c r="D175" s="165"/>
      <c r="E175" s="166"/>
      <c r="F175" s="167"/>
      <c r="G175" s="166"/>
      <c r="H175" s="198"/>
      <c r="I175" s="14"/>
      <c r="J175" s="13"/>
      <c r="K175" s="165"/>
      <c r="L175" s="165"/>
    </row>
    <row r="176" spans="1:12" ht="28.5" customHeight="1">
      <c r="A176" s="463" t="s">
        <v>174</v>
      </c>
      <c r="B176" s="463"/>
      <c r="C176" s="463"/>
      <c r="D176" s="463"/>
      <c r="E176" s="463"/>
      <c r="F176" s="463"/>
      <c r="G176" s="463"/>
      <c r="H176" s="463"/>
      <c r="I176" s="463"/>
      <c r="J176" s="463"/>
      <c r="K176" s="463"/>
      <c r="L176" s="463"/>
    </row>
    <row r="177" spans="1:12" ht="15.75" customHeight="1">
      <c r="A177" s="454" t="s">
        <v>1</v>
      </c>
      <c r="B177" s="453" t="s">
        <v>17</v>
      </c>
      <c r="C177" s="453" t="s">
        <v>2</v>
      </c>
      <c r="D177" s="453" t="s">
        <v>3</v>
      </c>
      <c r="E177" s="453" t="s">
        <v>13</v>
      </c>
      <c r="F177" s="458" t="s">
        <v>18</v>
      </c>
      <c r="G177" s="453" t="s">
        <v>20</v>
      </c>
      <c r="H177" s="418" t="s">
        <v>19</v>
      </c>
      <c r="I177" s="456"/>
      <c r="J177" s="12" t="s">
        <v>4</v>
      </c>
      <c r="K177" s="459" t="s">
        <v>30</v>
      </c>
      <c r="L177" s="459" t="s">
        <v>31</v>
      </c>
    </row>
    <row r="178" spans="1:12" ht="24" customHeight="1">
      <c r="A178" s="454"/>
      <c r="B178" s="453"/>
      <c r="C178" s="453"/>
      <c r="D178" s="453"/>
      <c r="E178" s="453"/>
      <c r="F178" s="458"/>
      <c r="G178" s="453"/>
      <c r="H178" s="168" t="s">
        <v>484</v>
      </c>
      <c r="I178" s="418" t="s">
        <v>5</v>
      </c>
      <c r="J178" s="419"/>
      <c r="K178" s="460"/>
      <c r="L178" s="460"/>
    </row>
    <row r="179" spans="1:12" ht="24" customHeight="1">
      <c r="A179" s="313">
        <v>1</v>
      </c>
      <c r="B179" s="314" t="s">
        <v>379</v>
      </c>
      <c r="C179" s="315" t="s">
        <v>465</v>
      </c>
      <c r="D179" s="353" t="s">
        <v>350</v>
      </c>
      <c r="E179" s="353" t="s">
        <v>353</v>
      </c>
      <c r="F179" s="316" t="s">
        <v>343</v>
      </c>
      <c r="G179" s="353" t="s">
        <v>339</v>
      </c>
      <c r="H179" s="353">
        <v>12</v>
      </c>
      <c r="I179" s="416" t="s">
        <v>356</v>
      </c>
      <c r="J179" s="417"/>
      <c r="K179" s="215" t="s">
        <v>340</v>
      </c>
      <c r="L179" s="215" t="s">
        <v>346</v>
      </c>
    </row>
    <row r="180" spans="1:12" ht="24" customHeight="1">
      <c r="A180" s="313">
        <v>2</v>
      </c>
      <c r="B180" s="353" t="s">
        <v>379</v>
      </c>
      <c r="C180" s="315" t="s">
        <v>465</v>
      </c>
      <c r="D180" s="353" t="s">
        <v>350</v>
      </c>
      <c r="E180" s="353" t="s">
        <v>353</v>
      </c>
      <c r="F180" s="316" t="s">
        <v>338</v>
      </c>
      <c r="G180" s="353" t="s">
        <v>339</v>
      </c>
      <c r="H180" s="353">
        <v>13</v>
      </c>
      <c r="I180" s="416" t="s">
        <v>356</v>
      </c>
      <c r="J180" s="417"/>
      <c r="K180" s="215" t="s">
        <v>340</v>
      </c>
      <c r="L180" s="215" t="s">
        <v>346</v>
      </c>
    </row>
    <row r="181" spans="1:12" ht="24" customHeight="1">
      <c r="A181" s="313">
        <v>3</v>
      </c>
      <c r="B181" s="353" t="s">
        <v>466</v>
      </c>
      <c r="C181" s="315" t="s">
        <v>467</v>
      </c>
      <c r="D181" s="353" t="s">
        <v>350</v>
      </c>
      <c r="E181" s="196" t="s">
        <v>353</v>
      </c>
      <c r="F181" s="316" t="s">
        <v>378</v>
      </c>
      <c r="G181" s="353" t="s">
        <v>339</v>
      </c>
      <c r="H181" s="353">
        <v>10</v>
      </c>
      <c r="I181" s="416" t="s">
        <v>348</v>
      </c>
      <c r="J181" s="417"/>
      <c r="K181" s="215" t="s">
        <v>340</v>
      </c>
      <c r="L181" s="215" t="s">
        <v>346</v>
      </c>
    </row>
    <row r="182" spans="1:12" ht="24" customHeight="1">
      <c r="A182" s="313">
        <v>4</v>
      </c>
      <c r="B182" s="353" t="s">
        <v>466</v>
      </c>
      <c r="C182" s="315" t="s">
        <v>474</v>
      </c>
      <c r="D182" s="353" t="s">
        <v>350</v>
      </c>
      <c r="E182" s="196" t="s">
        <v>353</v>
      </c>
      <c r="F182" s="316" t="s">
        <v>343</v>
      </c>
      <c r="G182" s="353" t="s">
        <v>339</v>
      </c>
      <c r="H182" s="353">
        <v>10</v>
      </c>
      <c r="I182" s="416" t="s">
        <v>356</v>
      </c>
      <c r="J182" s="417"/>
      <c r="K182" s="215" t="s">
        <v>340</v>
      </c>
      <c r="L182" s="215" t="s">
        <v>346</v>
      </c>
    </row>
    <row r="183" spans="1:12" ht="24" customHeight="1">
      <c r="A183" s="313">
        <v>5</v>
      </c>
      <c r="B183" s="353" t="s">
        <v>466</v>
      </c>
      <c r="C183" s="315" t="s">
        <v>474</v>
      </c>
      <c r="D183" s="353" t="s">
        <v>350</v>
      </c>
      <c r="E183" s="196" t="s">
        <v>353</v>
      </c>
      <c r="F183" s="316" t="s">
        <v>342</v>
      </c>
      <c r="G183" s="353" t="s">
        <v>339</v>
      </c>
      <c r="H183" s="353">
        <v>10</v>
      </c>
      <c r="I183" s="416" t="s">
        <v>356</v>
      </c>
      <c r="J183" s="417"/>
      <c r="K183" s="215" t="s">
        <v>340</v>
      </c>
      <c r="L183" s="215" t="s">
        <v>346</v>
      </c>
    </row>
    <row r="184" spans="1:12" ht="24" customHeight="1">
      <c r="A184" s="313">
        <v>6</v>
      </c>
      <c r="B184" s="353" t="s">
        <v>395</v>
      </c>
      <c r="C184" s="315" t="s">
        <v>469</v>
      </c>
      <c r="D184" s="353" t="s">
        <v>350</v>
      </c>
      <c r="E184" s="353" t="s">
        <v>468</v>
      </c>
      <c r="F184" s="316" t="s">
        <v>342</v>
      </c>
      <c r="G184" s="353" t="s">
        <v>339</v>
      </c>
      <c r="H184" s="353">
        <v>16</v>
      </c>
      <c r="I184" s="416" t="s">
        <v>357</v>
      </c>
      <c r="J184" s="417"/>
      <c r="K184" s="215" t="s">
        <v>340</v>
      </c>
      <c r="L184" s="215" t="s">
        <v>346</v>
      </c>
    </row>
    <row r="185" spans="1:12" ht="30.75" customHeight="1">
      <c r="A185" s="313">
        <v>7</v>
      </c>
      <c r="B185" s="353" t="s">
        <v>395</v>
      </c>
      <c r="C185" s="315" t="s">
        <v>470</v>
      </c>
      <c r="D185" s="353" t="s">
        <v>350</v>
      </c>
      <c r="E185" s="196" t="s">
        <v>353</v>
      </c>
      <c r="F185" s="316" t="s">
        <v>338</v>
      </c>
      <c r="G185" s="353" t="s">
        <v>339</v>
      </c>
      <c r="H185" s="353">
        <v>13</v>
      </c>
      <c r="I185" s="416" t="s">
        <v>354</v>
      </c>
      <c r="J185" s="417"/>
      <c r="K185" s="353" t="s">
        <v>340</v>
      </c>
      <c r="L185" s="353" t="s">
        <v>346</v>
      </c>
    </row>
    <row r="186" spans="1:12" ht="30.75" customHeight="1">
      <c r="A186" s="313">
        <v>8</v>
      </c>
      <c r="B186" s="353" t="s">
        <v>395</v>
      </c>
      <c r="C186" s="315" t="s">
        <v>471</v>
      </c>
      <c r="D186" s="353" t="s">
        <v>350</v>
      </c>
      <c r="E186" s="196" t="s">
        <v>353</v>
      </c>
      <c r="F186" s="316" t="s">
        <v>369</v>
      </c>
      <c r="G186" s="353" t="s">
        <v>339</v>
      </c>
      <c r="H186" s="353">
        <v>14</v>
      </c>
      <c r="I186" s="416" t="s">
        <v>354</v>
      </c>
      <c r="J186" s="417"/>
      <c r="K186" s="215" t="s">
        <v>340</v>
      </c>
      <c r="L186" s="215" t="s">
        <v>335</v>
      </c>
    </row>
    <row r="187" spans="1:12" ht="30.75" customHeight="1">
      <c r="A187" s="313">
        <v>9</v>
      </c>
      <c r="B187" s="353" t="s">
        <v>395</v>
      </c>
      <c r="C187" s="315" t="s">
        <v>472</v>
      </c>
      <c r="D187" s="353" t="s">
        <v>350</v>
      </c>
      <c r="E187" s="353" t="s">
        <v>375</v>
      </c>
      <c r="F187" s="316" t="s">
        <v>473</v>
      </c>
      <c r="G187" s="353" t="s">
        <v>333</v>
      </c>
      <c r="H187" s="353">
        <v>17</v>
      </c>
      <c r="I187" s="416" t="s">
        <v>348</v>
      </c>
      <c r="J187" s="417"/>
      <c r="K187" s="215" t="s">
        <v>340</v>
      </c>
      <c r="L187" s="215" t="s">
        <v>346</v>
      </c>
    </row>
    <row r="188" spans="1:12" ht="23.25" customHeight="1">
      <c r="A188" s="422" t="s">
        <v>25</v>
      </c>
      <c r="B188" s="422"/>
      <c r="C188" s="422"/>
      <c r="D188" s="206">
        <v>9</v>
      </c>
      <c r="E188" s="449" t="s">
        <v>55</v>
      </c>
      <c r="F188" s="449"/>
      <c r="G188" s="449"/>
      <c r="H188" s="338"/>
      <c r="I188" s="206">
        <v>105</v>
      </c>
      <c r="J188" s="157"/>
      <c r="K188" s="7"/>
      <c r="L188" s="7"/>
    </row>
    <row r="189" spans="1:12" ht="19.5" customHeight="1">
      <c r="A189" s="422" t="s">
        <v>24</v>
      </c>
      <c r="B189" s="422"/>
      <c r="C189" s="422"/>
      <c r="D189" s="158">
        <v>43</v>
      </c>
      <c r="E189" s="445" t="s">
        <v>55</v>
      </c>
      <c r="F189" s="445"/>
      <c r="G189" s="445"/>
      <c r="H189" s="338"/>
      <c r="I189" s="158">
        <v>584</v>
      </c>
      <c r="J189" s="13"/>
      <c r="K189" s="7"/>
      <c r="L189" s="7"/>
    </row>
    <row r="190" spans="1:12" ht="23.25" customHeight="1">
      <c r="A190" s="1"/>
      <c r="B190" s="2"/>
      <c r="C190" s="4"/>
      <c r="D190" s="4"/>
      <c r="E190" s="6"/>
      <c r="F190" s="8"/>
      <c r="G190" s="6"/>
      <c r="H190" s="5"/>
      <c r="I190" s="5"/>
      <c r="J190" s="4"/>
      <c r="K190" s="4"/>
      <c r="L190" s="4"/>
    </row>
    <row r="191" spans="1:12" ht="21.75" customHeight="1">
      <c r="A191" s="432" t="s">
        <v>100</v>
      </c>
      <c r="B191" s="432"/>
      <c r="C191" s="432"/>
      <c r="D191" s="432"/>
      <c r="E191" s="432"/>
      <c r="F191" s="432"/>
      <c r="G191" s="432"/>
      <c r="H191" s="432"/>
      <c r="I191" s="432"/>
      <c r="J191" s="432"/>
      <c r="K191" s="432"/>
      <c r="L191" s="432"/>
    </row>
    <row r="192" spans="1:12" ht="27.75" customHeight="1">
      <c r="A192" s="428" t="s">
        <v>1</v>
      </c>
      <c r="B192" s="421" t="s">
        <v>17</v>
      </c>
      <c r="C192" s="421" t="s">
        <v>2</v>
      </c>
      <c r="D192" s="421" t="s">
        <v>3</v>
      </c>
      <c r="E192" s="421" t="s">
        <v>13</v>
      </c>
      <c r="F192" s="457" t="s">
        <v>18</v>
      </c>
      <c r="G192" s="421" t="s">
        <v>20</v>
      </c>
      <c r="H192" s="429" t="s">
        <v>19</v>
      </c>
      <c r="I192" s="419"/>
      <c r="J192" s="28" t="s">
        <v>4</v>
      </c>
      <c r="K192" s="430" t="s">
        <v>30</v>
      </c>
      <c r="L192" s="430" t="s">
        <v>31</v>
      </c>
    </row>
    <row r="193" spans="1:12" ht="26.25" customHeight="1">
      <c r="A193" s="428"/>
      <c r="B193" s="421"/>
      <c r="C193" s="421"/>
      <c r="D193" s="421"/>
      <c r="E193" s="421"/>
      <c r="F193" s="457"/>
      <c r="G193" s="421"/>
      <c r="H193" s="145" t="s">
        <v>176</v>
      </c>
      <c r="I193" s="145" t="s">
        <v>177</v>
      </c>
      <c r="J193" s="28" t="s">
        <v>5</v>
      </c>
      <c r="K193" s="431"/>
      <c r="L193" s="431"/>
    </row>
    <row r="194" spans="1:12" ht="24.75" customHeight="1">
      <c r="A194" s="110">
        <v>1</v>
      </c>
      <c r="B194" s="192"/>
      <c r="C194" s="170"/>
      <c r="D194" s="170"/>
      <c r="E194" s="195"/>
      <c r="F194" s="240"/>
      <c r="G194" s="196"/>
      <c r="H194" s="194"/>
      <c r="I194" s="194"/>
      <c r="J194" s="195"/>
      <c r="K194" s="132"/>
      <c r="L194" s="132"/>
    </row>
    <row r="195" spans="1:12" ht="13.5" customHeight="1">
      <c r="A195" s="422" t="s">
        <v>25</v>
      </c>
      <c r="B195" s="422"/>
      <c r="C195" s="422"/>
      <c r="D195" s="146">
        <v>0</v>
      </c>
      <c r="E195" s="423" t="s">
        <v>55</v>
      </c>
      <c r="F195" s="423"/>
      <c r="G195" s="423"/>
      <c r="I195" s="206">
        <v>0</v>
      </c>
      <c r="J195" s="13"/>
      <c r="K195" s="7"/>
      <c r="L195" s="7"/>
    </row>
    <row r="196" spans="1:12" ht="17.25" customHeight="1">
      <c r="A196" s="422" t="s">
        <v>24</v>
      </c>
      <c r="B196" s="422"/>
      <c r="C196" s="422"/>
      <c r="D196" s="32">
        <v>0</v>
      </c>
      <c r="E196" s="423" t="s">
        <v>55</v>
      </c>
      <c r="F196" s="423"/>
      <c r="G196" s="423"/>
      <c r="I196" s="32">
        <v>0</v>
      </c>
      <c r="J196" s="13"/>
      <c r="K196" s="7"/>
      <c r="L196" s="7"/>
    </row>
    <row r="197" spans="1:12" ht="6" customHeight="1">
      <c r="A197" s="1"/>
      <c r="B197" s="2"/>
      <c r="C197" s="4"/>
      <c r="D197" s="4"/>
      <c r="E197" s="6"/>
      <c r="F197" s="8"/>
      <c r="G197" s="6"/>
      <c r="H197" s="5"/>
      <c r="I197" s="5"/>
      <c r="J197" s="4"/>
      <c r="K197" s="4"/>
      <c r="L197" s="4"/>
    </row>
    <row r="198" spans="1:12" ht="20.25" customHeight="1">
      <c r="A198" s="432" t="s">
        <v>101</v>
      </c>
      <c r="B198" s="432"/>
      <c r="C198" s="432"/>
      <c r="D198" s="432"/>
      <c r="E198" s="432"/>
      <c r="F198" s="432"/>
      <c r="G198" s="432"/>
      <c r="H198" s="432"/>
      <c r="I198" s="432"/>
      <c r="J198" s="432"/>
      <c r="K198" s="432"/>
      <c r="L198" s="432"/>
    </row>
    <row r="199" spans="1:12" ht="16.5" customHeight="1">
      <c r="A199" s="428" t="s">
        <v>1</v>
      </c>
      <c r="B199" s="421" t="s">
        <v>17</v>
      </c>
      <c r="C199" s="421" t="s">
        <v>2</v>
      </c>
      <c r="D199" s="421" t="s">
        <v>3</v>
      </c>
      <c r="E199" s="421" t="s">
        <v>13</v>
      </c>
      <c r="F199" s="433" t="s">
        <v>18</v>
      </c>
      <c r="G199" s="421" t="s">
        <v>20</v>
      </c>
      <c r="H199" s="429" t="s">
        <v>19</v>
      </c>
      <c r="I199" s="419"/>
      <c r="J199" s="28" t="s">
        <v>4</v>
      </c>
      <c r="K199" s="430" t="s">
        <v>30</v>
      </c>
      <c r="L199" s="430" t="s">
        <v>31</v>
      </c>
    </row>
    <row r="200" spans="1:12" ht="15.75" customHeight="1">
      <c r="A200" s="428"/>
      <c r="B200" s="421"/>
      <c r="C200" s="421"/>
      <c r="D200" s="421"/>
      <c r="E200" s="421"/>
      <c r="F200" s="433"/>
      <c r="G200" s="421"/>
      <c r="H200" s="145" t="s">
        <v>176</v>
      </c>
      <c r="I200" s="145" t="s">
        <v>177</v>
      </c>
      <c r="J200" s="28" t="s">
        <v>5</v>
      </c>
      <c r="K200" s="431"/>
      <c r="L200" s="431"/>
    </row>
    <row r="201" spans="1:12" ht="21.75" customHeight="1">
      <c r="A201" s="18">
        <v>1</v>
      </c>
      <c r="B201" s="12"/>
      <c r="C201" s="169"/>
      <c r="D201" s="303"/>
      <c r="E201" s="296"/>
      <c r="F201" s="297"/>
      <c r="G201" s="298"/>
      <c r="H201" s="168"/>
      <c r="I201" s="168"/>
      <c r="J201" s="12"/>
      <c r="K201" s="215"/>
      <c r="L201" s="215"/>
    </row>
    <row r="202" spans="1:12" ht="18.75" customHeight="1">
      <c r="A202" s="424" t="s">
        <v>25</v>
      </c>
      <c r="B202" s="424"/>
      <c r="C202" s="425"/>
      <c r="D202" s="146">
        <v>0</v>
      </c>
      <c r="E202" s="426" t="s">
        <v>55</v>
      </c>
      <c r="F202" s="427"/>
      <c r="G202" s="427"/>
      <c r="I202" s="146">
        <v>0</v>
      </c>
      <c r="J202" s="13"/>
      <c r="K202" s="7"/>
      <c r="L202" s="7"/>
    </row>
    <row r="203" spans="1:12" ht="26.25" customHeight="1">
      <c r="A203" s="422" t="s">
        <v>24</v>
      </c>
      <c r="B203" s="422"/>
      <c r="C203" s="422"/>
      <c r="D203" s="32">
        <v>14</v>
      </c>
      <c r="E203" s="423" t="s">
        <v>55</v>
      </c>
      <c r="F203" s="423"/>
      <c r="G203" s="423"/>
      <c r="I203" s="32">
        <v>1000</v>
      </c>
      <c r="J203" s="13"/>
      <c r="K203" s="7"/>
      <c r="L203" s="7"/>
    </row>
    <row r="204" spans="1:12" ht="3.75" customHeight="1">
      <c r="A204" s="1"/>
      <c r="B204" s="2"/>
      <c r="C204" s="4"/>
      <c r="D204" s="4"/>
      <c r="E204" s="6"/>
      <c r="F204" s="8"/>
      <c r="G204" s="6"/>
      <c r="H204" s="5"/>
      <c r="I204" s="5"/>
      <c r="J204" s="4"/>
      <c r="K204" s="4"/>
      <c r="L204" s="4"/>
    </row>
    <row r="205" spans="1:12" ht="36" customHeight="1">
      <c r="A205" s="432" t="s">
        <v>318</v>
      </c>
      <c r="B205" s="432"/>
      <c r="C205" s="432"/>
      <c r="D205" s="432"/>
      <c r="E205" s="432"/>
      <c r="F205" s="432"/>
      <c r="G205" s="432"/>
      <c r="H205" s="432"/>
      <c r="I205" s="432"/>
      <c r="J205" s="432"/>
      <c r="K205" s="432"/>
      <c r="L205" s="432"/>
    </row>
    <row r="206" spans="1:12" ht="22.5" customHeight="1">
      <c r="A206" s="428" t="s">
        <v>1</v>
      </c>
      <c r="B206" s="421" t="s">
        <v>17</v>
      </c>
      <c r="C206" s="421" t="s">
        <v>2</v>
      </c>
      <c r="D206" s="421" t="s">
        <v>3</v>
      </c>
      <c r="E206" s="421" t="s">
        <v>13</v>
      </c>
      <c r="F206" s="433" t="s">
        <v>18</v>
      </c>
      <c r="G206" s="421" t="s">
        <v>20</v>
      </c>
      <c r="H206" s="429" t="s">
        <v>19</v>
      </c>
      <c r="I206" s="419"/>
      <c r="J206" s="28" t="s">
        <v>4</v>
      </c>
      <c r="K206" s="430" t="s">
        <v>30</v>
      </c>
      <c r="L206" s="430" t="s">
        <v>31</v>
      </c>
    </row>
    <row r="207" spans="1:12" ht="26.25" customHeight="1">
      <c r="A207" s="428"/>
      <c r="B207" s="421"/>
      <c r="C207" s="421"/>
      <c r="D207" s="421"/>
      <c r="E207" s="421"/>
      <c r="F207" s="433"/>
      <c r="G207" s="421"/>
      <c r="H207" s="145" t="s">
        <v>176</v>
      </c>
      <c r="I207" s="145" t="s">
        <v>177</v>
      </c>
      <c r="J207" s="28" t="s">
        <v>5</v>
      </c>
      <c r="K207" s="431"/>
      <c r="L207" s="431"/>
    </row>
    <row r="208" spans="1:12" ht="11.25" customHeight="1">
      <c r="A208" s="110"/>
      <c r="B208" s="192"/>
      <c r="C208" s="169"/>
      <c r="D208" s="196"/>
      <c r="E208" s="238"/>
      <c r="F208" s="210"/>
      <c r="G208" s="238"/>
      <c r="H208" s="194"/>
      <c r="I208" s="194"/>
      <c r="J208" s="195"/>
      <c r="K208" s="132"/>
      <c r="L208" s="132"/>
    </row>
    <row r="209" spans="1:12" ht="11.25" customHeight="1">
      <c r="A209" s="110"/>
      <c r="B209" s="192"/>
      <c r="C209" s="195"/>
      <c r="D209" s="170"/>
      <c r="E209" s="239"/>
      <c r="F209" s="210"/>
      <c r="G209" s="238"/>
      <c r="H209" s="194"/>
      <c r="I209" s="194"/>
      <c r="J209" s="195"/>
      <c r="K209" s="132"/>
      <c r="L209" s="132"/>
    </row>
    <row r="210" spans="1:12" ht="24" customHeight="1">
      <c r="A210" s="424" t="s">
        <v>25</v>
      </c>
      <c r="B210" s="424"/>
      <c r="C210" s="425"/>
      <c r="D210" s="146">
        <v>0</v>
      </c>
      <c r="E210" s="426" t="s">
        <v>55</v>
      </c>
      <c r="F210" s="427"/>
      <c r="G210" s="427"/>
      <c r="I210" s="146">
        <v>0</v>
      </c>
      <c r="J210" s="13"/>
      <c r="K210" s="7"/>
      <c r="L210" s="7"/>
    </row>
    <row r="211" spans="1:12" ht="22.5" customHeight="1">
      <c r="A211" s="422" t="s">
        <v>24</v>
      </c>
      <c r="B211" s="422"/>
      <c r="C211" s="422"/>
      <c r="D211" s="32">
        <v>0</v>
      </c>
      <c r="E211" s="423" t="s">
        <v>55</v>
      </c>
      <c r="F211" s="423"/>
      <c r="G211" s="423"/>
      <c r="I211" s="32">
        <v>0</v>
      </c>
      <c r="J211" s="13"/>
      <c r="K211" s="7"/>
      <c r="L211" s="7"/>
    </row>
    <row r="212" ht="27" customHeight="1"/>
    <row r="213" spans="1:12" ht="21.75" customHeight="1">
      <c r="A213" s="432" t="s">
        <v>319</v>
      </c>
      <c r="B213" s="432"/>
      <c r="C213" s="432"/>
      <c r="D213" s="432"/>
      <c r="E213" s="432"/>
      <c r="F213" s="432"/>
      <c r="G213" s="432"/>
      <c r="H213" s="432"/>
      <c r="I213" s="432"/>
      <c r="J213" s="432"/>
      <c r="K213" s="432"/>
      <c r="L213" s="432"/>
    </row>
    <row r="214" spans="1:12" ht="22.5" customHeight="1">
      <c r="A214" s="428" t="s">
        <v>1</v>
      </c>
      <c r="B214" s="421" t="s">
        <v>17</v>
      </c>
      <c r="C214" s="421" t="s">
        <v>2</v>
      </c>
      <c r="D214" s="421" t="s">
        <v>3</v>
      </c>
      <c r="E214" s="421" t="s">
        <v>13</v>
      </c>
      <c r="F214" s="433" t="s">
        <v>18</v>
      </c>
      <c r="G214" s="421" t="s">
        <v>20</v>
      </c>
      <c r="H214" s="429" t="s">
        <v>19</v>
      </c>
      <c r="I214" s="419"/>
      <c r="J214" s="28" t="s">
        <v>4</v>
      </c>
      <c r="K214" s="430" t="s">
        <v>30</v>
      </c>
      <c r="L214" s="430" t="s">
        <v>31</v>
      </c>
    </row>
    <row r="215" spans="1:12" ht="21.75" customHeight="1">
      <c r="A215" s="428"/>
      <c r="B215" s="421"/>
      <c r="C215" s="421"/>
      <c r="D215" s="421"/>
      <c r="E215" s="421"/>
      <c r="F215" s="433"/>
      <c r="G215" s="421"/>
      <c r="H215" s="145" t="s">
        <v>176</v>
      </c>
      <c r="I215" s="145" t="s">
        <v>177</v>
      </c>
      <c r="J215" s="28" t="s">
        <v>5</v>
      </c>
      <c r="K215" s="431"/>
      <c r="L215" s="431"/>
    </row>
    <row r="216" spans="1:12" ht="18" customHeight="1">
      <c r="A216" s="110">
        <v>1</v>
      </c>
      <c r="B216" s="192"/>
      <c r="C216" s="169"/>
      <c r="D216" s="196"/>
      <c r="E216" s="238"/>
      <c r="F216" s="210"/>
      <c r="G216" s="238"/>
      <c r="H216" s="194"/>
      <c r="I216" s="194"/>
      <c r="J216" s="195"/>
      <c r="K216" s="132"/>
      <c r="L216" s="132"/>
    </row>
    <row r="217" spans="1:12" ht="16.5" customHeight="1">
      <c r="A217" s="110">
        <v>2</v>
      </c>
      <c r="B217" s="192"/>
      <c r="C217" s="195"/>
      <c r="D217" s="170"/>
      <c r="E217" s="239"/>
      <c r="F217" s="210"/>
      <c r="G217" s="238"/>
      <c r="H217" s="194"/>
      <c r="I217" s="194"/>
      <c r="J217" s="195"/>
      <c r="K217" s="132"/>
      <c r="L217" s="132"/>
    </row>
    <row r="218" spans="1:12" ht="22.5" customHeight="1">
      <c r="A218" s="424" t="s">
        <v>25</v>
      </c>
      <c r="B218" s="424"/>
      <c r="C218" s="425"/>
      <c r="D218" s="146">
        <v>0</v>
      </c>
      <c r="E218" s="426" t="s">
        <v>55</v>
      </c>
      <c r="F218" s="427"/>
      <c r="G218" s="427"/>
      <c r="I218" s="146">
        <v>0</v>
      </c>
      <c r="J218" s="13"/>
      <c r="K218" s="7"/>
      <c r="L218" s="7"/>
    </row>
    <row r="219" spans="1:12" ht="16.5" customHeight="1">
      <c r="A219" s="422" t="s">
        <v>24</v>
      </c>
      <c r="B219" s="422"/>
      <c r="C219" s="422"/>
      <c r="D219" s="32">
        <v>0</v>
      </c>
      <c r="E219" s="423" t="s">
        <v>55</v>
      </c>
      <c r="F219" s="423"/>
      <c r="G219" s="423"/>
      <c r="I219" s="32">
        <v>0</v>
      </c>
      <c r="J219" s="13"/>
      <c r="K219" s="7"/>
      <c r="L219" s="7"/>
    </row>
    <row r="220" ht="16.5" customHeight="1"/>
    <row r="221" spans="1:12" ht="39.75" customHeight="1">
      <c r="A221" s="432" t="s">
        <v>320</v>
      </c>
      <c r="B221" s="432"/>
      <c r="C221" s="432"/>
      <c r="D221" s="432"/>
      <c r="E221" s="432"/>
      <c r="F221" s="432"/>
      <c r="G221" s="432"/>
      <c r="H221" s="432"/>
      <c r="I221" s="432"/>
      <c r="J221" s="432"/>
      <c r="K221" s="432"/>
      <c r="L221" s="432"/>
    </row>
    <row r="222" spans="1:12" ht="26.25" customHeight="1">
      <c r="A222" s="428" t="s">
        <v>1</v>
      </c>
      <c r="B222" s="421" t="s">
        <v>17</v>
      </c>
      <c r="C222" s="421" t="s">
        <v>2</v>
      </c>
      <c r="D222" s="421" t="s">
        <v>3</v>
      </c>
      <c r="E222" s="421" t="s">
        <v>13</v>
      </c>
      <c r="F222" s="433" t="s">
        <v>18</v>
      </c>
      <c r="G222" s="421" t="s">
        <v>20</v>
      </c>
      <c r="H222" s="429" t="s">
        <v>19</v>
      </c>
      <c r="I222" s="419"/>
      <c r="J222" s="28" t="s">
        <v>4</v>
      </c>
      <c r="K222" s="430" t="s">
        <v>30</v>
      </c>
      <c r="L222" s="430" t="s">
        <v>31</v>
      </c>
    </row>
    <row r="223" spans="1:12" ht="21.75" customHeight="1">
      <c r="A223" s="428"/>
      <c r="B223" s="421"/>
      <c r="C223" s="421"/>
      <c r="D223" s="421"/>
      <c r="E223" s="421"/>
      <c r="F223" s="433"/>
      <c r="G223" s="421"/>
      <c r="H223" s="145" t="s">
        <v>176</v>
      </c>
      <c r="I223" s="145" t="s">
        <v>177</v>
      </c>
      <c r="J223" s="28" t="s">
        <v>5</v>
      </c>
      <c r="K223" s="431"/>
      <c r="L223" s="431"/>
    </row>
    <row r="224" spans="1:12" ht="54.75" customHeight="1">
      <c r="A224" s="110">
        <v>1</v>
      </c>
      <c r="B224" s="192" t="s">
        <v>418</v>
      </c>
      <c r="C224" s="170" t="s">
        <v>419</v>
      </c>
      <c r="D224" s="196"/>
      <c r="E224" s="196" t="s">
        <v>420</v>
      </c>
      <c r="F224" s="241" t="s">
        <v>342</v>
      </c>
      <c r="G224" s="196" t="s">
        <v>339</v>
      </c>
      <c r="H224" s="174"/>
      <c r="I224" s="174">
        <v>200</v>
      </c>
      <c r="J224" s="196" t="s">
        <v>360</v>
      </c>
      <c r="K224" s="353" t="s">
        <v>340</v>
      </c>
      <c r="L224" s="353" t="s">
        <v>335</v>
      </c>
    </row>
    <row r="225" spans="1:12" ht="54.75" customHeight="1">
      <c r="A225" s="110">
        <v>2</v>
      </c>
      <c r="B225" s="317" t="s">
        <v>443</v>
      </c>
      <c r="C225" s="329" t="s">
        <v>445</v>
      </c>
      <c r="D225" s="196" t="s">
        <v>482</v>
      </c>
      <c r="E225" s="196" t="s">
        <v>446</v>
      </c>
      <c r="F225" s="252" t="s">
        <v>336</v>
      </c>
      <c r="G225" s="196" t="s">
        <v>339</v>
      </c>
      <c r="H225" s="332"/>
      <c r="I225" s="332">
        <v>300</v>
      </c>
      <c r="J225" s="196" t="s">
        <v>345</v>
      </c>
      <c r="K225" s="353" t="s">
        <v>341</v>
      </c>
      <c r="L225" s="353" t="s">
        <v>346</v>
      </c>
    </row>
    <row r="226" spans="1:12" ht="42" customHeight="1">
      <c r="A226" s="110">
        <v>3</v>
      </c>
      <c r="B226" s="317" t="s">
        <v>444</v>
      </c>
      <c r="C226" s="315" t="s">
        <v>450</v>
      </c>
      <c r="D226" s="196" t="s">
        <v>451</v>
      </c>
      <c r="E226" s="196" t="s">
        <v>452</v>
      </c>
      <c r="F226" s="252" t="s">
        <v>332</v>
      </c>
      <c r="G226" s="196" t="s">
        <v>339</v>
      </c>
      <c r="H226" s="332"/>
      <c r="I226" s="332">
        <v>1000</v>
      </c>
      <c r="J226" s="196" t="s">
        <v>453</v>
      </c>
      <c r="K226" s="353" t="s">
        <v>341</v>
      </c>
      <c r="L226" s="353" t="s">
        <v>335</v>
      </c>
    </row>
    <row r="227" spans="1:12" ht="22.5" customHeight="1">
      <c r="A227" s="424" t="s">
        <v>25</v>
      </c>
      <c r="B227" s="424"/>
      <c r="C227" s="425"/>
      <c r="D227" s="146">
        <v>3</v>
      </c>
      <c r="E227" s="426" t="s">
        <v>55</v>
      </c>
      <c r="F227" s="427"/>
      <c r="G227" s="427"/>
      <c r="I227" s="146">
        <v>1500</v>
      </c>
      <c r="J227" s="13"/>
      <c r="K227" s="7"/>
      <c r="L227" s="7"/>
    </row>
    <row r="228" spans="1:12" ht="23.25" customHeight="1">
      <c r="A228" s="422" t="s">
        <v>24</v>
      </c>
      <c r="B228" s="422"/>
      <c r="C228" s="422"/>
      <c r="D228" s="32">
        <v>4</v>
      </c>
      <c r="E228" s="423" t="s">
        <v>55</v>
      </c>
      <c r="F228" s="423"/>
      <c r="G228" s="423"/>
      <c r="I228" s="32">
        <v>1700</v>
      </c>
      <c r="J228" s="13"/>
      <c r="K228" s="7"/>
      <c r="L228" s="7"/>
    </row>
    <row r="229" ht="21.75" customHeight="1"/>
    <row r="230" ht="21.75" customHeight="1"/>
    <row r="231" ht="19.5" customHeight="1"/>
    <row r="232" ht="20.25" customHeight="1"/>
    <row r="233" ht="22.5" customHeight="1"/>
    <row r="234" ht="16.5" customHeight="1"/>
    <row r="235" ht="19.5" customHeight="1"/>
    <row r="236" ht="25.5" customHeight="1"/>
    <row r="238" ht="18.75" customHeight="1"/>
    <row r="239" ht="38.25" customHeight="1"/>
    <row r="240" ht="36" customHeight="1"/>
    <row r="241" ht="26.25" customHeight="1"/>
    <row r="242" ht="26.25" customHeight="1"/>
    <row r="243" ht="25.5" customHeight="1"/>
    <row r="246" ht="24.75" customHeight="1"/>
    <row r="247" ht="14.25" customHeight="1"/>
    <row r="248" ht="22.5" customHeight="1"/>
    <row r="249" ht="19.5" customHeight="1"/>
    <row r="252" ht="21.75" customHeight="1"/>
    <row r="253" ht="25.5" customHeight="1"/>
    <row r="254" ht="25.5" customHeight="1"/>
    <row r="255" ht="25.5" customHeight="1"/>
    <row r="256" ht="24.75" customHeight="1"/>
    <row r="257" ht="27.75" customHeight="1"/>
    <row r="258" ht="25.5" customHeight="1"/>
    <row r="259" ht="23.25" customHeight="1"/>
    <row r="260" ht="25.5" customHeight="1"/>
    <row r="261" ht="23.25" customHeight="1"/>
    <row r="262" ht="22.5" customHeight="1"/>
    <row r="265" ht="18.75" customHeight="1"/>
    <row r="266" ht="21" customHeight="1"/>
    <row r="267" ht="26.25" customHeight="1"/>
    <row r="269" ht="24" customHeight="1"/>
    <row r="270" ht="20.25" customHeight="1"/>
    <row r="272" ht="24.75" customHeight="1"/>
    <row r="273" ht="26.25" customHeight="1"/>
    <row r="274" ht="24" customHeight="1"/>
    <row r="275" ht="19.5" customHeight="1"/>
    <row r="276" ht="15.75" customHeight="1"/>
    <row r="277" ht="24.75" customHeight="1"/>
    <row r="278" ht="15.75" customHeight="1"/>
    <row r="279" ht="16.5" customHeight="1"/>
    <row r="280" ht="12.75" customHeight="1"/>
    <row r="281" ht="21.75" customHeight="1"/>
    <row r="284" ht="27.75" customHeight="1"/>
    <row r="285" ht="21.75" customHeight="1"/>
    <row r="286" ht="22.5" customHeight="1"/>
    <row r="290" ht="26.25" customHeight="1"/>
    <row r="291" ht="24" customHeight="1"/>
    <row r="294" ht="22.5" customHeight="1"/>
    <row r="295" ht="24.75" customHeight="1"/>
    <row r="296" ht="24.75" customHeight="1"/>
    <row r="297" ht="24.75" customHeight="1"/>
    <row r="298" ht="36" customHeight="1"/>
    <row r="299" ht="25.5" customHeight="1"/>
    <row r="302" ht="25.5" customHeight="1"/>
    <row r="303" ht="26.25" customHeight="1"/>
    <row r="304" ht="22.5" customHeight="1"/>
    <row r="305" ht="24" customHeight="1"/>
    <row r="306" ht="24.75" customHeight="1"/>
    <row r="307" ht="24.75" customHeight="1"/>
    <row r="308" ht="24.75" customHeight="1"/>
    <row r="309" ht="24.75" customHeight="1"/>
    <row r="310" ht="27" customHeight="1"/>
    <row r="311" ht="22.5" customHeight="1"/>
    <row r="312" ht="24" customHeight="1"/>
    <row r="313" ht="25.5" customHeight="1"/>
    <row r="314" ht="25.5" customHeight="1"/>
    <row r="315" ht="25.5" customHeight="1"/>
    <row r="316" ht="24" customHeight="1"/>
    <row r="317" ht="24.75" customHeight="1"/>
    <row r="318" ht="24.75" customHeight="1"/>
    <row r="319" ht="24.75" customHeight="1"/>
    <row r="320" ht="22.5" customHeight="1"/>
    <row r="321" ht="39.75" customHeight="1"/>
    <row r="322" ht="24.75" customHeight="1"/>
    <row r="323" ht="33.75" customHeight="1"/>
    <row r="324" ht="33.75" customHeight="1"/>
    <row r="328" ht="26.25" customHeight="1"/>
    <row r="329" ht="24.75" customHeight="1"/>
    <row r="330" ht="24.75" customHeight="1"/>
    <row r="332" ht="27" customHeight="1"/>
    <row r="333" ht="25.5" customHeight="1"/>
    <row r="334" ht="25.5" customHeight="1"/>
    <row r="337" ht="24.75" customHeight="1"/>
    <row r="339" ht="27" customHeight="1"/>
    <row r="341" ht="26.25" customHeight="1"/>
    <row r="345" ht="26.25" customHeight="1"/>
    <row r="346" ht="27" customHeight="1"/>
    <row r="354" ht="15" customHeight="1"/>
    <row r="355" ht="16.5" customHeight="1"/>
    <row r="356" ht="24" customHeight="1"/>
    <row r="362" ht="24.75" customHeight="1"/>
    <row r="363" ht="24" customHeight="1"/>
    <row r="369" ht="34.5" customHeight="1"/>
    <row r="370" ht="93" customHeight="1"/>
    <row r="373" ht="27" customHeight="1"/>
    <row r="374" ht="24.75" customHeight="1"/>
    <row r="375" ht="24.75" customHeight="1"/>
    <row r="376" ht="21.75" customHeight="1"/>
    <row r="377" ht="21" customHeight="1"/>
  </sheetData>
  <sheetProtection/>
  <mergeCells count="347">
    <mergeCell ref="I43:J43"/>
    <mergeCell ref="I52:J52"/>
    <mergeCell ref="I53:J53"/>
    <mergeCell ref="I46:J46"/>
    <mergeCell ref="I47:J47"/>
    <mergeCell ref="I48:J48"/>
    <mergeCell ref="I49:J49"/>
    <mergeCell ref="I51:J51"/>
    <mergeCell ref="I44:J44"/>
    <mergeCell ref="I45:J45"/>
    <mergeCell ref="H66:I66"/>
    <mergeCell ref="H84:I84"/>
    <mergeCell ref="H115:I115"/>
    <mergeCell ref="H139:I139"/>
    <mergeCell ref="C114:J114"/>
    <mergeCell ref="A150:C150"/>
    <mergeCell ref="A121:C121"/>
    <mergeCell ref="A152:L152"/>
    <mergeCell ref="H123:I123"/>
    <mergeCell ref="A149:C149"/>
    <mergeCell ref="E149:G149"/>
    <mergeCell ref="H146:I146"/>
    <mergeCell ref="F146:F147"/>
    <mergeCell ref="E150:G150"/>
    <mergeCell ref="L131:L132"/>
    <mergeCell ref="H131:I131"/>
    <mergeCell ref="A135:C135"/>
    <mergeCell ref="A145:L145"/>
    <mergeCell ref="L146:L147"/>
    <mergeCell ref="K146:K147"/>
    <mergeCell ref="A139:A140"/>
    <mergeCell ref="B139:B140"/>
    <mergeCell ref="E139:E140"/>
    <mergeCell ref="C139:C140"/>
    <mergeCell ref="G146:G147"/>
    <mergeCell ref="L139:L140"/>
    <mergeCell ref="K139:K140"/>
    <mergeCell ref="A128:C128"/>
    <mergeCell ref="D139:D140"/>
    <mergeCell ref="A138:L138"/>
    <mergeCell ref="A146:A147"/>
    <mergeCell ref="B146:B147"/>
    <mergeCell ref="A143:C143"/>
    <mergeCell ref="E143:G143"/>
    <mergeCell ref="C146:C147"/>
    <mergeCell ref="D146:D147"/>
    <mergeCell ref="E146:E147"/>
    <mergeCell ref="F131:F132"/>
    <mergeCell ref="A142:C142"/>
    <mergeCell ref="E142:G142"/>
    <mergeCell ref="A136:C136"/>
    <mergeCell ref="E136:G136"/>
    <mergeCell ref="A131:A132"/>
    <mergeCell ref="B131:B132"/>
    <mergeCell ref="E135:G135"/>
    <mergeCell ref="A120:C120"/>
    <mergeCell ref="L115:L116"/>
    <mergeCell ref="B115:B116"/>
    <mergeCell ref="D123:D124"/>
    <mergeCell ref="F121:G121"/>
    <mergeCell ref="A122:L122"/>
    <mergeCell ref="F139:F140"/>
    <mergeCell ref="G139:G140"/>
    <mergeCell ref="E128:G128"/>
    <mergeCell ref="B123:B124"/>
    <mergeCell ref="C123:C124"/>
    <mergeCell ref="F123:F124"/>
    <mergeCell ref="G123:G124"/>
    <mergeCell ref="A130:L130"/>
    <mergeCell ref="D131:D132"/>
    <mergeCell ref="E131:E132"/>
    <mergeCell ref="E112:G112"/>
    <mergeCell ref="A119:C119"/>
    <mergeCell ref="E119:G119"/>
    <mergeCell ref="A115:A116"/>
    <mergeCell ref="A99:A100"/>
    <mergeCell ref="F113:G113"/>
    <mergeCell ref="G115:G116"/>
    <mergeCell ref="D99:D100"/>
    <mergeCell ref="F115:F116"/>
    <mergeCell ref="A95:C95"/>
    <mergeCell ref="H99:I99"/>
    <mergeCell ref="G99:G100"/>
    <mergeCell ref="E95:G95"/>
    <mergeCell ref="A96:C96"/>
    <mergeCell ref="B99:B100"/>
    <mergeCell ref="A94:C94"/>
    <mergeCell ref="A66:A67"/>
    <mergeCell ref="B66:B67"/>
    <mergeCell ref="C66:C67"/>
    <mergeCell ref="D66:D67"/>
    <mergeCell ref="B75:B76"/>
    <mergeCell ref="A84:A85"/>
    <mergeCell ref="A93:C93"/>
    <mergeCell ref="F66:F67"/>
    <mergeCell ref="G66:G67"/>
    <mergeCell ref="A82:C82"/>
    <mergeCell ref="A88:C88"/>
    <mergeCell ref="A71:C71"/>
    <mergeCell ref="E71:G71"/>
    <mergeCell ref="A74:L74"/>
    <mergeCell ref="A75:A76"/>
    <mergeCell ref="E84:E85"/>
    <mergeCell ref="B84:B85"/>
    <mergeCell ref="E36:G36"/>
    <mergeCell ref="L39:L40"/>
    <mergeCell ref="A56:C56"/>
    <mergeCell ref="E56:G56"/>
    <mergeCell ref="D75:D76"/>
    <mergeCell ref="A65:L65"/>
    <mergeCell ref="K66:K67"/>
    <mergeCell ref="L66:L67"/>
    <mergeCell ref="A72:C72"/>
    <mergeCell ref="I50:J50"/>
    <mergeCell ref="E5:E6"/>
    <mergeCell ref="F5:F6"/>
    <mergeCell ref="G5:G6"/>
    <mergeCell ref="K5:K6"/>
    <mergeCell ref="E66:E67"/>
    <mergeCell ref="A63:L63"/>
    <mergeCell ref="L5:L6"/>
    <mergeCell ref="A35:C35"/>
    <mergeCell ref="E35:G35"/>
    <mergeCell ref="A36:C36"/>
    <mergeCell ref="A1:L1"/>
    <mergeCell ref="A3:L3"/>
    <mergeCell ref="A5:A6"/>
    <mergeCell ref="B5:B6"/>
    <mergeCell ref="C5:C6"/>
    <mergeCell ref="K84:K85"/>
    <mergeCell ref="L84:L85"/>
    <mergeCell ref="E81:G81"/>
    <mergeCell ref="K75:K76"/>
    <mergeCell ref="F75:F76"/>
    <mergeCell ref="H5:I5"/>
    <mergeCell ref="L75:L76"/>
    <mergeCell ref="E72:G72"/>
    <mergeCell ref="F82:G82"/>
    <mergeCell ref="C83:J83"/>
    <mergeCell ref="A57:C57"/>
    <mergeCell ref="E57:G57"/>
    <mergeCell ref="A38:L38"/>
    <mergeCell ref="A39:A40"/>
    <mergeCell ref="D5:D6"/>
    <mergeCell ref="F84:F85"/>
    <mergeCell ref="H75:H76"/>
    <mergeCell ref="C75:C76"/>
    <mergeCell ref="E75:E76"/>
    <mergeCell ref="C84:C85"/>
    <mergeCell ref="D84:D85"/>
    <mergeCell ref="G84:G85"/>
    <mergeCell ref="G75:G76"/>
    <mergeCell ref="E93:G93"/>
    <mergeCell ref="A87:C87"/>
    <mergeCell ref="E87:G87"/>
    <mergeCell ref="E88:G88"/>
    <mergeCell ref="A92:C92"/>
    <mergeCell ref="A90:H90"/>
    <mergeCell ref="A91:C91"/>
    <mergeCell ref="E91:G91"/>
    <mergeCell ref="L99:L100"/>
    <mergeCell ref="A113:C113"/>
    <mergeCell ref="C115:C116"/>
    <mergeCell ref="D115:D116"/>
    <mergeCell ref="F99:F100"/>
    <mergeCell ref="K123:K124"/>
    <mergeCell ref="L123:L124"/>
    <mergeCell ref="K99:K100"/>
    <mergeCell ref="E99:E100"/>
    <mergeCell ref="A112:C112"/>
    <mergeCell ref="E115:E116"/>
    <mergeCell ref="E123:E124"/>
    <mergeCell ref="A127:C127"/>
    <mergeCell ref="G131:G132"/>
    <mergeCell ref="K131:K132"/>
    <mergeCell ref="C131:C132"/>
    <mergeCell ref="E127:G127"/>
    <mergeCell ref="K115:K116"/>
    <mergeCell ref="E120:G120"/>
    <mergeCell ref="A123:A124"/>
    <mergeCell ref="A160:L160"/>
    <mergeCell ref="D153:D154"/>
    <mergeCell ref="A157:C157"/>
    <mergeCell ref="E153:E154"/>
    <mergeCell ref="F153:F154"/>
    <mergeCell ref="A158:C158"/>
    <mergeCell ref="E158:G158"/>
    <mergeCell ref="K153:K154"/>
    <mergeCell ref="A153:A154"/>
    <mergeCell ref="L153:L154"/>
    <mergeCell ref="B161:B162"/>
    <mergeCell ref="C161:C162"/>
    <mergeCell ref="E161:E162"/>
    <mergeCell ref="D161:D162"/>
    <mergeCell ref="E157:G157"/>
    <mergeCell ref="H153:I153"/>
    <mergeCell ref="B153:B154"/>
    <mergeCell ref="C153:C154"/>
    <mergeCell ref="G153:G154"/>
    <mergeCell ref="F161:F162"/>
    <mergeCell ref="K161:K162"/>
    <mergeCell ref="A176:L176"/>
    <mergeCell ref="D169:D170"/>
    <mergeCell ref="E169:E170"/>
    <mergeCell ref="F169:F170"/>
    <mergeCell ref="L161:L162"/>
    <mergeCell ref="G161:G162"/>
    <mergeCell ref="H161:I161"/>
    <mergeCell ref="E165:G165"/>
    <mergeCell ref="A168:L168"/>
    <mergeCell ref="K177:K178"/>
    <mergeCell ref="L177:L178"/>
    <mergeCell ref="L169:L170"/>
    <mergeCell ref="C169:C170"/>
    <mergeCell ref="A173:C173"/>
    <mergeCell ref="E173:G173"/>
    <mergeCell ref="A174:C174"/>
    <mergeCell ref="K169:K170"/>
    <mergeCell ref="A169:A170"/>
    <mergeCell ref="B169:B170"/>
    <mergeCell ref="C192:C193"/>
    <mergeCell ref="D192:D193"/>
    <mergeCell ref="E192:E193"/>
    <mergeCell ref="F192:F193"/>
    <mergeCell ref="G192:G193"/>
    <mergeCell ref="G177:G178"/>
    <mergeCell ref="F177:F178"/>
    <mergeCell ref="A188:C188"/>
    <mergeCell ref="D177:D178"/>
    <mergeCell ref="E177:E178"/>
    <mergeCell ref="D199:D200"/>
    <mergeCell ref="H169:I169"/>
    <mergeCell ref="A81:C81"/>
    <mergeCell ref="H177:I177"/>
    <mergeCell ref="L192:L193"/>
    <mergeCell ref="A195:C195"/>
    <mergeCell ref="E195:G195"/>
    <mergeCell ref="A196:C196"/>
    <mergeCell ref="E196:G196"/>
    <mergeCell ref="H192:I192"/>
    <mergeCell ref="A203:C203"/>
    <mergeCell ref="E203:G203"/>
    <mergeCell ref="A198:L198"/>
    <mergeCell ref="A199:A200"/>
    <mergeCell ref="B199:B200"/>
    <mergeCell ref="C199:C200"/>
    <mergeCell ref="L199:L200"/>
    <mergeCell ref="E199:E200"/>
    <mergeCell ref="K199:K200"/>
    <mergeCell ref="H199:I199"/>
    <mergeCell ref="A202:C202"/>
    <mergeCell ref="E202:G202"/>
    <mergeCell ref="A189:C189"/>
    <mergeCell ref="E189:G189"/>
    <mergeCell ref="A191:L191"/>
    <mergeCell ref="F199:F200"/>
    <mergeCell ref="G199:G200"/>
    <mergeCell ref="K192:K193"/>
    <mergeCell ref="A192:A193"/>
    <mergeCell ref="B192:B193"/>
    <mergeCell ref="A80:C80"/>
    <mergeCell ref="E174:G174"/>
    <mergeCell ref="A165:C165"/>
    <mergeCell ref="B177:B178"/>
    <mergeCell ref="A177:A178"/>
    <mergeCell ref="G169:G170"/>
    <mergeCell ref="C177:C178"/>
    <mergeCell ref="A161:A162"/>
    <mergeCell ref="A166:C166"/>
    <mergeCell ref="E166:G166"/>
    <mergeCell ref="B39:B40"/>
    <mergeCell ref="C39:C40"/>
    <mergeCell ref="D39:D40"/>
    <mergeCell ref="A59:C59"/>
    <mergeCell ref="E59:G59"/>
    <mergeCell ref="A60:C60"/>
    <mergeCell ref="E60:G60"/>
    <mergeCell ref="C206:C207"/>
    <mergeCell ref="K39:K40"/>
    <mergeCell ref="E39:E40"/>
    <mergeCell ref="F39:F40"/>
    <mergeCell ref="G39:G40"/>
    <mergeCell ref="H39:H40"/>
    <mergeCell ref="I39:J40"/>
    <mergeCell ref="E188:G188"/>
    <mergeCell ref="I75:I76"/>
    <mergeCell ref="E80:G80"/>
    <mergeCell ref="E206:E207"/>
    <mergeCell ref="D214:D215"/>
    <mergeCell ref="E214:E215"/>
    <mergeCell ref="I41:J41"/>
    <mergeCell ref="I42:J42"/>
    <mergeCell ref="G214:G215"/>
    <mergeCell ref="H214:I214"/>
    <mergeCell ref="A205:L205"/>
    <mergeCell ref="A206:A207"/>
    <mergeCell ref="B206:B207"/>
    <mergeCell ref="B214:B215"/>
    <mergeCell ref="C214:C215"/>
    <mergeCell ref="F206:F207"/>
    <mergeCell ref="G206:G207"/>
    <mergeCell ref="L206:L207"/>
    <mergeCell ref="A210:C210"/>
    <mergeCell ref="E210:G210"/>
    <mergeCell ref="A211:C211"/>
    <mergeCell ref="E211:G211"/>
    <mergeCell ref="D206:D207"/>
    <mergeCell ref="H206:I206"/>
    <mergeCell ref="K206:K207"/>
    <mergeCell ref="K214:K215"/>
    <mergeCell ref="D222:D223"/>
    <mergeCell ref="E222:E223"/>
    <mergeCell ref="F222:F223"/>
    <mergeCell ref="F214:F215"/>
    <mergeCell ref="E219:G219"/>
    <mergeCell ref="A221:L221"/>
    <mergeCell ref="L214:L215"/>
    <mergeCell ref="C222:C223"/>
    <mergeCell ref="G222:G223"/>
    <mergeCell ref="H222:I222"/>
    <mergeCell ref="K222:K223"/>
    <mergeCell ref="L222:L223"/>
    <mergeCell ref="A213:L213"/>
    <mergeCell ref="A219:C219"/>
    <mergeCell ref="A218:C218"/>
    <mergeCell ref="E218:G218"/>
    <mergeCell ref="A214:A215"/>
    <mergeCell ref="I54:J54"/>
    <mergeCell ref="I55:J55"/>
    <mergeCell ref="C98:J98"/>
    <mergeCell ref="C99:C100"/>
    <mergeCell ref="A228:C228"/>
    <mergeCell ref="E228:G228"/>
    <mergeCell ref="A227:C227"/>
    <mergeCell ref="E227:G227"/>
    <mergeCell ref="A222:A223"/>
    <mergeCell ref="B222:B223"/>
    <mergeCell ref="I183:J183"/>
    <mergeCell ref="I184:J184"/>
    <mergeCell ref="I185:J185"/>
    <mergeCell ref="I186:J186"/>
    <mergeCell ref="I187:J187"/>
    <mergeCell ref="I178:J178"/>
    <mergeCell ref="I179:J179"/>
    <mergeCell ref="I180:J180"/>
    <mergeCell ref="I181:J181"/>
    <mergeCell ref="I182:J182"/>
  </mergeCells>
  <printOptions/>
  <pageMargins left="0.5" right="0.17708333333333334" top="0.7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86"/>
  <sheetViews>
    <sheetView view="pageLayout" workbookViewId="0" topLeftCell="A33">
      <selection activeCell="G16" sqref="G16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75" t="s">
        <v>66</v>
      </c>
      <c r="B1" s="75"/>
      <c r="C1" s="75"/>
      <c r="D1" s="75"/>
      <c r="E1" s="75"/>
      <c r="F1" s="75"/>
      <c r="G1" s="76"/>
      <c r="H1" s="9"/>
      <c r="I1" s="9"/>
    </row>
    <row r="2" spans="1:9" ht="15.75">
      <c r="A2" s="23"/>
      <c r="B2" s="23"/>
      <c r="C2" s="23"/>
      <c r="D2" s="23"/>
      <c r="E2" s="23"/>
      <c r="F2" s="23"/>
      <c r="H2" s="9"/>
      <c r="I2" s="9"/>
    </row>
    <row r="3" spans="1:10" ht="22.5">
      <c r="A3" s="133" t="s">
        <v>32</v>
      </c>
      <c r="B3" s="133" t="s">
        <v>38</v>
      </c>
      <c r="C3" s="133" t="s">
        <v>154</v>
      </c>
      <c r="D3" s="133" t="s">
        <v>46</v>
      </c>
      <c r="E3" s="133" t="s">
        <v>157</v>
      </c>
      <c r="F3" s="133" t="s">
        <v>156</v>
      </c>
      <c r="G3" s="134" t="s">
        <v>155</v>
      </c>
      <c r="H3" s="23"/>
      <c r="I3" s="23"/>
      <c r="J3" s="23"/>
    </row>
    <row r="4" spans="1:10" ht="18" customHeight="1">
      <c r="A4" s="114">
        <v>1</v>
      </c>
      <c r="B4" s="115" t="s">
        <v>39</v>
      </c>
      <c r="C4" s="116"/>
      <c r="D4" s="116"/>
      <c r="E4" s="162"/>
      <c r="F4" s="162"/>
      <c r="G4" s="116"/>
      <c r="H4" s="23"/>
      <c r="I4" s="23"/>
      <c r="J4" s="23"/>
    </row>
    <row r="5" spans="1:10" ht="18" customHeight="1">
      <c r="A5" s="117"/>
      <c r="B5" s="118"/>
      <c r="C5" s="116"/>
      <c r="D5" s="116"/>
      <c r="E5" s="116"/>
      <c r="F5" s="116"/>
      <c r="G5" s="116"/>
      <c r="H5" s="23"/>
      <c r="I5" s="23"/>
      <c r="J5" s="23"/>
    </row>
    <row r="6" spans="1:10" ht="15" customHeight="1">
      <c r="A6" s="508" t="s">
        <v>149</v>
      </c>
      <c r="B6" s="509"/>
      <c r="C6" s="113"/>
      <c r="D6" s="113"/>
      <c r="E6" s="113"/>
      <c r="F6" s="113"/>
      <c r="G6" s="113"/>
      <c r="H6" s="23"/>
      <c r="I6" s="23"/>
      <c r="J6" s="23"/>
    </row>
    <row r="7" spans="1:10" ht="15.75" customHeight="1">
      <c r="A7" s="508" t="s">
        <v>150</v>
      </c>
      <c r="B7" s="509"/>
      <c r="C7" s="113"/>
      <c r="D7" s="113"/>
      <c r="E7" s="199"/>
      <c r="F7" s="199"/>
      <c r="G7" s="113"/>
      <c r="H7" s="23"/>
      <c r="I7" s="23"/>
      <c r="J7" s="23"/>
    </row>
    <row r="8" spans="1:10" ht="17.25" customHeight="1">
      <c r="A8" s="114">
        <v>2</v>
      </c>
      <c r="B8" s="115" t="s">
        <v>40</v>
      </c>
      <c r="C8" s="116"/>
      <c r="D8" s="116"/>
      <c r="E8" s="162"/>
      <c r="F8" s="162"/>
      <c r="G8" s="116"/>
      <c r="H8" s="23"/>
      <c r="I8" s="23"/>
      <c r="J8" s="23"/>
    </row>
    <row r="9" spans="1:10" ht="15.75" customHeight="1">
      <c r="A9" s="117"/>
      <c r="B9" s="118"/>
      <c r="C9" s="113"/>
      <c r="D9" s="113"/>
      <c r="E9" s="113"/>
      <c r="F9" s="113"/>
      <c r="G9" s="113"/>
      <c r="H9" s="23"/>
      <c r="I9" s="23"/>
      <c r="J9" s="23"/>
    </row>
    <row r="10" spans="1:10" ht="15.75" customHeight="1">
      <c r="A10" s="508" t="s">
        <v>149</v>
      </c>
      <c r="B10" s="509"/>
      <c r="C10" s="113"/>
      <c r="D10" s="116"/>
      <c r="E10" s="113"/>
      <c r="F10" s="113"/>
      <c r="G10" s="113"/>
      <c r="H10" s="23"/>
      <c r="I10" s="23"/>
      <c r="J10" s="23"/>
    </row>
    <row r="11" spans="1:10" ht="15.75" customHeight="1">
      <c r="A11" s="514" t="s">
        <v>150</v>
      </c>
      <c r="B11" s="515"/>
      <c r="C11" s="112"/>
      <c r="D11" s="119"/>
      <c r="E11" s="190"/>
      <c r="F11" s="190"/>
      <c r="G11" s="259"/>
      <c r="H11" s="23"/>
      <c r="I11" s="23"/>
      <c r="J11" s="23"/>
    </row>
    <row r="12" spans="1:10" ht="51" customHeight="1">
      <c r="A12" s="114">
        <v>3</v>
      </c>
      <c r="B12" s="115" t="s">
        <v>41</v>
      </c>
      <c r="C12" s="510" t="s">
        <v>510</v>
      </c>
      <c r="D12" s="504" t="s">
        <v>509</v>
      </c>
      <c r="E12" s="504">
        <v>1</v>
      </c>
      <c r="F12" s="504">
        <v>8</v>
      </c>
      <c r="G12" s="506" t="s">
        <v>511</v>
      </c>
      <c r="H12" s="23"/>
      <c r="I12" s="23"/>
      <c r="J12" s="23"/>
    </row>
    <row r="13" spans="1:10" ht="173.25" customHeight="1" hidden="1">
      <c r="A13" s="114"/>
      <c r="B13" s="115"/>
      <c r="C13" s="511"/>
      <c r="D13" s="505"/>
      <c r="E13" s="505"/>
      <c r="F13" s="505"/>
      <c r="G13" s="507"/>
      <c r="H13" s="23"/>
      <c r="I13" s="23"/>
      <c r="J13" s="23"/>
    </row>
    <row r="14" spans="1:10" ht="17.25" customHeight="1">
      <c r="A14" s="268"/>
      <c r="B14" s="269"/>
      <c r="C14" s="258"/>
      <c r="D14" s="258"/>
      <c r="E14" s="258"/>
      <c r="F14" s="258"/>
      <c r="G14" s="270"/>
      <c r="H14" s="23"/>
      <c r="I14" s="23"/>
      <c r="J14" s="23"/>
    </row>
    <row r="15" spans="1:10" ht="15.75" customHeight="1">
      <c r="A15" s="508" t="s">
        <v>149</v>
      </c>
      <c r="B15" s="509"/>
      <c r="C15" s="120"/>
      <c r="D15" s="120"/>
      <c r="E15" s="120" t="s">
        <v>382</v>
      </c>
      <c r="F15" s="120" t="s">
        <v>512</v>
      </c>
      <c r="G15" s="120" t="s">
        <v>382</v>
      </c>
      <c r="H15" s="23"/>
      <c r="I15" s="23"/>
      <c r="J15" s="23"/>
    </row>
    <row r="16" spans="1:10" ht="15.75" customHeight="1">
      <c r="A16" s="508" t="s">
        <v>150</v>
      </c>
      <c r="B16" s="509"/>
      <c r="C16" s="121"/>
      <c r="D16" s="121"/>
      <c r="E16" s="191" t="s">
        <v>373</v>
      </c>
      <c r="F16" s="191" t="s">
        <v>513</v>
      </c>
      <c r="G16" s="191" t="s">
        <v>373</v>
      </c>
      <c r="H16" s="23"/>
      <c r="I16" s="23"/>
      <c r="J16" s="23"/>
    </row>
    <row r="17" spans="1:10" ht="16.5" customHeight="1">
      <c r="A17" s="181">
        <v>4</v>
      </c>
      <c r="B17" s="237" t="s">
        <v>42</v>
      </c>
      <c r="C17" s="135"/>
      <c r="D17" s="135"/>
      <c r="E17" s="136"/>
      <c r="F17" s="162"/>
      <c r="G17" s="245"/>
      <c r="H17" s="23"/>
      <c r="I17" s="23"/>
      <c r="J17" s="23"/>
    </row>
    <row r="18" spans="1:10" ht="19.5" customHeight="1">
      <c r="A18" s="268"/>
      <c r="B18" s="269"/>
      <c r="C18" s="135"/>
      <c r="D18" s="135"/>
      <c r="E18" s="136"/>
      <c r="F18" s="282"/>
      <c r="G18" s="245"/>
      <c r="H18" s="23"/>
      <c r="I18" s="23"/>
      <c r="J18" s="23"/>
    </row>
    <row r="19" spans="1:10" ht="18" customHeight="1">
      <c r="A19" s="508" t="s">
        <v>149</v>
      </c>
      <c r="B19" s="509"/>
      <c r="C19" s="113"/>
      <c r="D19" s="113"/>
      <c r="E19" s="201"/>
      <c r="F19" s="201"/>
      <c r="G19" s="113"/>
      <c r="H19" s="23"/>
      <c r="I19" s="23"/>
      <c r="J19" s="23"/>
    </row>
    <row r="20" spans="1:10" ht="15" customHeight="1">
      <c r="A20" s="508" t="s">
        <v>150</v>
      </c>
      <c r="B20" s="509"/>
      <c r="C20" s="113"/>
      <c r="D20" s="113"/>
      <c r="E20" s="200"/>
      <c r="F20" s="200"/>
      <c r="G20" s="259"/>
      <c r="H20" s="23"/>
      <c r="I20" s="23"/>
      <c r="J20" s="23"/>
    </row>
    <row r="21" spans="1:10" ht="27.75" customHeight="1">
      <c r="A21" s="334">
        <v>5</v>
      </c>
      <c r="B21" s="334" t="s">
        <v>43</v>
      </c>
      <c r="C21" s="116"/>
      <c r="D21" s="116"/>
      <c r="E21" s="113"/>
      <c r="F21" s="113"/>
      <c r="G21" s="125"/>
      <c r="H21" s="23"/>
      <c r="I21" s="23"/>
      <c r="J21" s="23"/>
    </row>
    <row r="22" spans="1:10" ht="32.25" customHeight="1">
      <c r="A22" s="251"/>
      <c r="B22" s="251"/>
      <c r="C22" s="116"/>
      <c r="D22" s="116"/>
      <c r="E22" s="320"/>
      <c r="F22" s="320"/>
      <c r="G22" s="125"/>
      <c r="H22" s="23"/>
      <c r="I22" s="23"/>
      <c r="J22" s="23"/>
    </row>
    <row r="23" spans="1:10" ht="19.5" customHeight="1" hidden="1">
      <c r="A23" s="251"/>
      <c r="B23" s="251"/>
      <c r="C23" s="116"/>
      <c r="D23" s="116"/>
      <c r="E23" s="320"/>
      <c r="F23" s="320"/>
      <c r="G23" s="125"/>
      <c r="H23" s="23"/>
      <c r="I23" s="23"/>
      <c r="J23" s="23"/>
    </row>
    <row r="24" spans="1:10" ht="15.75">
      <c r="A24" s="271"/>
      <c r="B24" s="271"/>
      <c r="C24" s="116"/>
      <c r="D24" s="116"/>
      <c r="E24" s="258"/>
      <c r="F24" s="258"/>
      <c r="G24" s="125"/>
      <c r="H24" s="23"/>
      <c r="I24" s="23"/>
      <c r="J24" s="23"/>
    </row>
    <row r="25" spans="1:7" ht="15.75" customHeight="1">
      <c r="A25" s="508" t="s">
        <v>151</v>
      </c>
      <c r="B25" s="509"/>
      <c r="C25" s="113"/>
      <c r="D25" s="113"/>
      <c r="E25" s="113">
        <v>0</v>
      </c>
      <c r="F25" s="113">
        <v>0</v>
      </c>
      <c r="G25" s="113">
        <v>0</v>
      </c>
    </row>
    <row r="26" spans="1:7" ht="19.5" customHeight="1">
      <c r="A26" s="508" t="s">
        <v>150</v>
      </c>
      <c r="B26" s="509"/>
      <c r="C26" s="113"/>
      <c r="D26" s="113"/>
      <c r="E26" s="199">
        <v>50</v>
      </c>
      <c r="F26" s="199">
        <v>28</v>
      </c>
      <c r="G26" s="259">
        <v>28</v>
      </c>
    </row>
    <row r="27" spans="1:7" ht="18" customHeight="1">
      <c r="A27" s="114">
        <v>6</v>
      </c>
      <c r="B27" s="115" t="s">
        <v>44</v>
      </c>
      <c r="C27" s="125"/>
      <c r="D27" s="125"/>
      <c r="E27" s="113"/>
      <c r="F27" s="113"/>
      <c r="G27" s="125"/>
    </row>
    <row r="28" spans="1:7" ht="17.25" customHeight="1">
      <c r="A28" s="268"/>
      <c r="B28" s="269"/>
      <c r="C28" s="125"/>
      <c r="D28" s="125"/>
      <c r="E28" s="258"/>
      <c r="F28" s="258"/>
      <c r="G28" s="125"/>
    </row>
    <row r="29" spans="1:7" ht="17.25" customHeight="1">
      <c r="A29" s="508" t="s">
        <v>149</v>
      </c>
      <c r="B29" s="509"/>
      <c r="C29" s="113"/>
      <c r="D29" s="113"/>
      <c r="E29" s="113"/>
      <c r="F29" s="113"/>
      <c r="G29" s="113"/>
    </row>
    <row r="30" spans="1:7" ht="12.75" customHeight="1">
      <c r="A30" s="508" t="s">
        <v>150</v>
      </c>
      <c r="B30" s="509"/>
      <c r="C30" s="113"/>
      <c r="D30" s="113"/>
      <c r="E30" s="199"/>
      <c r="F30" s="199"/>
      <c r="G30" s="113"/>
    </row>
    <row r="31" spans="1:7" ht="28.5" customHeight="1">
      <c r="A31" s="114">
        <v>7</v>
      </c>
      <c r="B31" s="115" t="s">
        <v>45</v>
      </c>
      <c r="C31" s="125"/>
      <c r="D31" s="125"/>
      <c r="E31" s="201"/>
      <c r="F31" s="201"/>
      <c r="G31" s="321"/>
    </row>
    <row r="32" spans="1:7" ht="12.75">
      <c r="A32" s="200"/>
      <c r="B32" s="118"/>
      <c r="C32" s="125"/>
      <c r="D32" s="125"/>
      <c r="E32" s="201"/>
      <c r="F32" s="201"/>
      <c r="G32" s="201"/>
    </row>
    <row r="33" spans="1:7" ht="15.75" customHeight="1">
      <c r="A33" s="508" t="s">
        <v>149</v>
      </c>
      <c r="B33" s="509"/>
      <c r="C33" s="201"/>
      <c r="D33" s="201"/>
      <c r="E33" s="201">
        <v>0</v>
      </c>
      <c r="F33" s="201">
        <v>0</v>
      </c>
      <c r="G33" s="201"/>
    </row>
    <row r="34" spans="1:7" ht="12.75">
      <c r="A34" s="508" t="s">
        <v>150</v>
      </c>
      <c r="B34" s="509"/>
      <c r="C34" s="201"/>
      <c r="D34" s="201"/>
      <c r="E34" s="200">
        <v>1</v>
      </c>
      <c r="F34" s="200">
        <v>20</v>
      </c>
      <c r="G34" s="233"/>
    </row>
    <row r="35" spans="1:7" ht="15.75">
      <c r="A35" s="512" t="s">
        <v>152</v>
      </c>
      <c r="B35" s="513"/>
      <c r="C35" s="131"/>
      <c r="D35" s="131"/>
      <c r="E35" s="131">
        <v>0</v>
      </c>
      <c r="F35" s="131">
        <v>0</v>
      </c>
      <c r="G35" s="131"/>
    </row>
    <row r="36" spans="1:7" ht="15.75">
      <c r="A36" s="512" t="s">
        <v>153</v>
      </c>
      <c r="B36" s="513"/>
      <c r="C36" s="131"/>
      <c r="D36" s="131"/>
      <c r="E36" s="131">
        <v>43</v>
      </c>
      <c r="F36" s="131">
        <v>49</v>
      </c>
      <c r="G36" s="131"/>
    </row>
    <row r="37" ht="15.75" customHeight="1">
      <c r="A37" s="23"/>
    </row>
    <row r="38" spans="1:7" ht="15.75">
      <c r="A38" s="23"/>
      <c r="B38" s="23"/>
      <c r="C38" s="23"/>
      <c r="D38" s="23"/>
      <c r="E38" s="23"/>
      <c r="F38" s="23"/>
      <c r="G38" s="23"/>
    </row>
    <row r="39" spans="1:7" ht="15.75">
      <c r="A39" s="23"/>
      <c r="B39" s="23"/>
      <c r="C39" s="23"/>
      <c r="D39" s="23"/>
      <c r="E39" s="23"/>
      <c r="F39" s="23"/>
      <c r="G39" s="23"/>
    </row>
    <row r="40" spans="1:9" ht="15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5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5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5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5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5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5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5.7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5.7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5.7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5.75">
      <c r="A50" s="23"/>
      <c r="B50" s="23"/>
      <c r="C50" s="23"/>
      <c r="D50" s="23"/>
      <c r="E50" s="23"/>
      <c r="F50" s="23"/>
      <c r="G50" s="9"/>
      <c r="H50" s="23"/>
      <c r="I50" s="23"/>
    </row>
    <row r="51" spans="1:9" ht="15.75">
      <c r="A51" s="23"/>
      <c r="B51" s="23"/>
      <c r="C51" s="23"/>
      <c r="D51" s="23"/>
      <c r="E51" s="23"/>
      <c r="F51" s="23"/>
      <c r="G51" s="9"/>
      <c r="H51" s="23"/>
      <c r="I51" s="23"/>
    </row>
    <row r="52" spans="1:9" ht="15.75">
      <c r="A52" s="23"/>
      <c r="B52" s="23"/>
      <c r="C52" s="23"/>
      <c r="D52" s="23"/>
      <c r="E52" s="23"/>
      <c r="F52" s="23"/>
      <c r="G52" s="9"/>
      <c r="H52" s="23"/>
      <c r="I52" s="23"/>
    </row>
    <row r="53" spans="1:9" ht="15.75">
      <c r="A53" s="23"/>
      <c r="B53" s="23"/>
      <c r="C53" s="23"/>
      <c r="D53" s="23"/>
      <c r="E53" s="23"/>
      <c r="F53" s="23"/>
      <c r="G53" s="9"/>
      <c r="H53" s="23"/>
      <c r="I53" s="23"/>
    </row>
    <row r="54" spans="1:9" ht="15.75">
      <c r="A54" s="23"/>
      <c r="B54" s="23"/>
      <c r="C54" s="23"/>
      <c r="D54" s="23"/>
      <c r="E54" s="23"/>
      <c r="F54" s="23"/>
      <c r="G54" s="9"/>
      <c r="H54" s="23"/>
      <c r="I54" s="23"/>
    </row>
    <row r="55" spans="1:9" ht="15.75">
      <c r="A55" s="23"/>
      <c r="B55" s="23"/>
      <c r="C55" s="23"/>
      <c r="D55" s="23"/>
      <c r="E55" s="23"/>
      <c r="F55" s="23"/>
      <c r="G55" s="9"/>
      <c r="H55" s="23"/>
      <c r="I55" s="23"/>
    </row>
    <row r="56" spans="1:9" ht="15.75">
      <c r="A56" s="9"/>
      <c r="B56" s="9"/>
      <c r="C56" s="9"/>
      <c r="D56" s="9"/>
      <c r="E56" s="9"/>
      <c r="F56" s="9"/>
      <c r="H56" s="23"/>
      <c r="I56" s="23"/>
    </row>
    <row r="57" spans="1:9" ht="15.75">
      <c r="A57" s="9"/>
      <c r="B57" s="9"/>
      <c r="C57" s="9"/>
      <c r="D57" s="9"/>
      <c r="E57" s="9"/>
      <c r="F57" s="9"/>
      <c r="H57" s="23"/>
      <c r="I57" s="23"/>
    </row>
    <row r="58" spans="1:9" ht="15.75">
      <c r="A58" s="9"/>
      <c r="B58" s="9"/>
      <c r="C58" s="9"/>
      <c r="D58" s="9"/>
      <c r="E58" s="9"/>
      <c r="F58" s="9"/>
      <c r="H58" s="23"/>
      <c r="I58" s="23"/>
    </row>
    <row r="59" spans="1:9" ht="15.75">
      <c r="A59" s="9"/>
      <c r="B59" s="9"/>
      <c r="C59" s="9"/>
      <c r="D59" s="9"/>
      <c r="E59" s="9"/>
      <c r="F59" s="9"/>
      <c r="H59" s="23"/>
      <c r="I59" s="23"/>
    </row>
    <row r="60" spans="1:9" ht="15.75">
      <c r="A60" s="9"/>
      <c r="B60" s="9"/>
      <c r="C60" s="9"/>
      <c r="D60" s="9"/>
      <c r="E60" s="9"/>
      <c r="F60" s="9"/>
      <c r="H60" s="23"/>
      <c r="I60" s="23"/>
    </row>
    <row r="61" spans="1:9" ht="15.75">
      <c r="A61" s="9"/>
      <c r="B61" s="9"/>
      <c r="C61" s="9"/>
      <c r="D61" s="9"/>
      <c r="E61" s="9"/>
      <c r="F61" s="9"/>
      <c r="H61" s="23"/>
      <c r="I61" s="23"/>
    </row>
    <row r="62" spans="8:9" ht="15.75">
      <c r="H62" s="23"/>
      <c r="I62" s="23"/>
    </row>
    <row r="63" spans="8:9" ht="15.75">
      <c r="H63" s="23"/>
      <c r="I63" s="23"/>
    </row>
    <row r="64" spans="8:9" ht="15.75">
      <c r="H64" s="23"/>
      <c r="I64" s="23"/>
    </row>
    <row r="65" spans="8:9" ht="15.75">
      <c r="H65" s="23"/>
      <c r="I65" s="23"/>
    </row>
    <row r="66" spans="8:9" ht="15.75">
      <c r="H66" s="23"/>
      <c r="I66" s="23"/>
    </row>
    <row r="67" spans="8:9" ht="15.75">
      <c r="H67" s="23"/>
      <c r="I67" s="23"/>
    </row>
    <row r="68" spans="8:9" ht="15.75">
      <c r="H68" s="23"/>
      <c r="I68" s="23"/>
    </row>
    <row r="69" spans="8:9" ht="15.75">
      <c r="H69" s="23"/>
      <c r="I69" s="23"/>
    </row>
    <row r="70" spans="8:9" ht="15.75">
      <c r="H70" s="23"/>
      <c r="I70" s="23"/>
    </row>
    <row r="71" spans="8:9" ht="15.75">
      <c r="H71" s="23"/>
      <c r="I71" s="23"/>
    </row>
    <row r="72" spans="8:9" ht="15.75">
      <c r="H72" s="23"/>
      <c r="I72" s="23"/>
    </row>
    <row r="73" spans="8:9" ht="15.75">
      <c r="H73" s="23"/>
      <c r="I73" s="23"/>
    </row>
    <row r="74" spans="8:9" ht="15.75">
      <c r="H74" s="23"/>
      <c r="I74" s="23"/>
    </row>
    <row r="75" spans="8:9" ht="15.75">
      <c r="H75" s="23"/>
      <c r="I75" s="23"/>
    </row>
    <row r="76" spans="8:9" ht="15.75">
      <c r="H76" s="23"/>
      <c r="I76" s="23"/>
    </row>
    <row r="77" spans="8:9" ht="15.75">
      <c r="H77" s="23"/>
      <c r="I77" s="23"/>
    </row>
    <row r="78" spans="8:9" ht="15.75">
      <c r="H78" s="23"/>
      <c r="I78" s="23"/>
    </row>
    <row r="79" spans="8:9" ht="15.75">
      <c r="H79" s="23"/>
      <c r="I79" s="23"/>
    </row>
    <row r="80" spans="8:9" ht="15.75">
      <c r="H80" s="23"/>
      <c r="I80" s="23"/>
    </row>
    <row r="81" spans="8:9" ht="15.75">
      <c r="H81" s="9"/>
      <c r="I81" s="9"/>
    </row>
    <row r="82" spans="8:9" ht="15.75">
      <c r="H82" s="9"/>
      <c r="I82" s="9"/>
    </row>
    <row r="83" spans="8:9" ht="15.75">
      <c r="H83" s="9"/>
      <c r="I83" s="9"/>
    </row>
    <row r="84" spans="8:9" ht="15.75">
      <c r="H84" s="9"/>
      <c r="I84" s="9"/>
    </row>
    <row r="85" spans="8:9" ht="15.75">
      <c r="H85" s="9"/>
      <c r="I85" s="9"/>
    </row>
    <row r="86" spans="8:9" ht="15.75">
      <c r="H86" s="9"/>
      <c r="I86" s="9"/>
    </row>
  </sheetData>
  <sheetProtection/>
  <mergeCells count="21">
    <mergeCell ref="A6:B6"/>
    <mergeCell ref="A7:B7"/>
    <mergeCell ref="A10:B10"/>
    <mergeCell ref="A11:B11"/>
    <mergeCell ref="A33:B33"/>
    <mergeCell ref="A15:B15"/>
    <mergeCell ref="A16:B16"/>
    <mergeCell ref="A19:B19"/>
    <mergeCell ref="A20:B20"/>
    <mergeCell ref="A34:B34"/>
    <mergeCell ref="A35:B35"/>
    <mergeCell ref="A36:B36"/>
    <mergeCell ref="A25:B25"/>
    <mergeCell ref="D12:D13"/>
    <mergeCell ref="E12:E13"/>
    <mergeCell ref="F12:F13"/>
    <mergeCell ref="G12:G13"/>
    <mergeCell ref="A26:B26"/>
    <mergeCell ref="A29:B29"/>
    <mergeCell ref="C12:C13"/>
    <mergeCell ref="A30:B30"/>
  </mergeCells>
  <printOptions/>
  <pageMargins left="0.7" right="0.4687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J47"/>
  <sheetViews>
    <sheetView view="pageLayout" zoomScale="124" zoomScalePageLayoutView="124" workbookViewId="0" topLeftCell="A1">
      <selection activeCell="F3" sqref="F3:G3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3" width="14.00390625" style="0" customWidth="1"/>
    <col min="5" max="5" width="0.5625" style="0" customWidth="1"/>
    <col min="7" max="7" width="16.140625" style="0" customWidth="1"/>
    <col min="8" max="8" width="10.57421875" style="0" customWidth="1"/>
    <col min="9" max="9" width="11.421875" style="0" customWidth="1"/>
  </cols>
  <sheetData>
    <row r="1" spans="1:9" ht="18.75">
      <c r="A1" s="525" t="s">
        <v>138</v>
      </c>
      <c r="B1" s="525"/>
      <c r="C1" s="525"/>
      <c r="D1" s="525"/>
      <c r="E1" s="525"/>
      <c r="F1" s="525"/>
      <c r="G1" s="525"/>
      <c r="H1" s="525"/>
      <c r="I1" s="525"/>
    </row>
    <row r="2" spans="1:9" ht="25.5" customHeight="1">
      <c r="A2" s="531" t="s">
        <v>316</v>
      </c>
      <c r="B2" s="531"/>
      <c r="C2" s="531"/>
      <c r="D2" s="531"/>
      <c r="E2" s="531"/>
      <c r="F2" s="531"/>
      <c r="G2" s="531"/>
      <c r="H2" s="531"/>
      <c r="I2" s="531"/>
    </row>
    <row r="3" spans="1:9" ht="30.75" customHeight="1">
      <c r="A3" s="263" t="s">
        <v>32</v>
      </c>
      <c r="B3" s="263" t="s">
        <v>12</v>
      </c>
      <c r="C3" s="264" t="s">
        <v>4</v>
      </c>
      <c r="D3" s="526" t="s">
        <v>13</v>
      </c>
      <c r="E3" s="527"/>
      <c r="F3" s="519" t="s">
        <v>14</v>
      </c>
      <c r="G3" s="520"/>
      <c r="H3" s="20" t="s">
        <v>315</v>
      </c>
      <c r="I3" s="264" t="s">
        <v>314</v>
      </c>
    </row>
    <row r="4" spans="1:9" ht="31.5" customHeight="1">
      <c r="A4" s="348">
        <v>1</v>
      </c>
      <c r="B4" s="366" t="s">
        <v>486</v>
      </c>
      <c r="C4" s="363" t="s">
        <v>276</v>
      </c>
      <c r="D4" s="516" t="s">
        <v>500</v>
      </c>
      <c r="E4" s="517"/>
      <c r="F4" s="508" t="s">
        <v>325</v>
      </c>
      <c r="G4" s="509"/>
      <c r="H4" s="360">
        <v>0</v>
      </c>
      <c r="I4" s="368">
        <v>0</v>
      </c>
    </row>
    <row r="5" spans="1:9" ht="20.25" customHeight="1">
      <c r="A5" s="348">
        <v>2</v>
      </c>
      <c r="B5" s="326" t="s">
        <v>486</v>
      </c>
      <c r="C5" s="125" t="s">
        <v>304</v>
      </c>
      <c r="D5" s="516" t="s">
        <v>488</v>
      </c>
      <c r="E5" s="517"/>
      <c r="F5" s="516" t="s">
        <v>326</v>
      </c>
      <c r="G5" s="517"/>
      <c r="H5" s="360">
        <v>2</v>
      </c>
      <c r="I5" s="368">
        <v>26</v>
      </c>
    </row>
    <row r="6" spans="1:9" ht="33" customHeight="1">
      <c r="A6" s="348">
        <v>3</v>
      </c>
      <c r="B6" s="326" t="s">
        <v>486</v>
      </c>
      <c r="C6" s="125" t="s">
        <v>284</v>
      </c>
      <c r="D6" s="516" t="s">
        <v>488</v>
      </c>
      <c r="E6" s="517"/>
      <c r="F6" s="516" t="s">
        <v>372</v>
      </c>
      <c r="G6" s="517"/>
      <c r="H6" s="360" t="s">
        <v>496</v>
      </c>
      <c r="I6" s="368" t="s">
        <v>497</v>
      </c>
    </row>
    <row r="7" spans="1:9" ht="48.75" customHeight="1">
      <c r="A7" s="313">
        <v>4</v>
      </c>
      <c r="B7" s="326" t="s">
        <v>486</v>
      </c>
      <c r="C7" s="125" t="s">
        <v>300</v>
      </c>
      <c r="D7" s="516" t="s">
        <v>488</v>
      </c>
      <c r="E7" s="517"/>
      <c r="F7" s="516" t="s">
        <v>301</v>
      </c>
      <c r="G7" s="517"/>
      <c r="H7" s="369" t="s">
        <v>501</v>
      </c>
      <c r="I7" s="370" t="s">
        <v>502</v>
      </c>
    </row>
    <row r="8" spans="1:9" ht="41.25" customHeight="1">
      <c r="A8" s="313">
        <v>5</v>
      </c>
      <c r="B8" s="326" t="s">
        <v>486</v>
      </c>
      <c r="C8" s="125" t="s">
        <v>300</v>
      </c>
      <c r="D8" s="516" t="s">
        <v>488</v>
      </c>
      <c r="E8" s="517"/>
      <c r="F8" s="516" t="s">
        <v>302</v>
      </c>
      <c r="G8" s="517"/>
      <c r="H8" s="360" t="s">
        <v>383</v>
      </c>
      <c r="I8" s="327" t="s">
        <v>495</v>
      </c>
    </row>
    <row r="9" spans="1:9" ht="36.75" customHeight="1">
      <c r="A9" s="313">
        <v>6</v>
      </c>
      <c r="B9" s="326" t="s">
        <v>486</v>
      </c>
      <c r="C9" s="125" t="s">
        <v>300</v>
      </c>
      <c r="D9" s="516" t="s">
        <v>488</v>
      </c>
      <c r="E9" s="517"/>
      <c r="F9" s="516" t="s">
        <v>313</v>
      </c>
      <c r="G9" s="517"/>
      <c r="H9" s="360" t="s">
        <v>493</v>
      </c>
      <c r="I9" s="327" t="s">
        <v>494</v>
      </c>
    </row>
    <row r="10" spans="1:9" ht="30.75" customHeight="1">
      <c r="A10" s="313">
        <v>7</v>
      </c>
      <c r="B10" s="326" t="s">
        <v>486</v>
      </c>
      <c r="C10" s="125" t="s">
        <v>323</v>
      </c>
      <c r="D10" s="364" t="s">
        <v>488</v>
      </c>
      <c r="E10" s="365"/>
      <c r="F10" s="516" t="s">
        <v>327</v>
      </c>
      <c r="G10" s="517"/>
      <c r="H10" s="360">
        <v>14</v>
      </c>
      <c r="I10" s="327">
        <v>107</v>
      </c>
    </row>
    <row r="11" spans="1:9" ht="21.75" customHeight="1">
      <c r="A11" s="313">
        <v>8</v>
      </c>
      <c r="B11" s="326" t="s">
        <v>486</v>
      </c>
      <c r="C11" s="125" t="s">
        <v>285</v>
      </c>
      <c r="D11" s="516" t="s">
        <v>305</v>
      </c>
      <c r="E11" s="517"/>
      <c r="F11" s="516" t="s">
        <v>328</v>
      </c>
      <c r="G11" s="517"/>
      <c r="H11" s="360">
        <v>0</v>
      </c>
      <c r="I11" s="327">
        <v>5</v>
      </c>
    </row>
    <row r="12" spans="1:9" ht="31.5" customHeight="1">
      <c r="A12" s="313">
        <v>9</v>
      </c>
      <c r="B12" s="326" t="s">
        <v>486</v>
      </c>
      <c r="C12" s="125" t="s">
        <v>277</v>
      </c>
      <c r="D12" s="516" t="s">
        <v>488</v>
      </c>
      <c r="E12" s="517"/>
      <c r="F12" s="516" t="s">
        <v>306</v>
      </c>
      <c r="G12" s="517"/>
      <c r="H12" s="362">
        <v>12</v>
      </c>
      <c r="I12" s="359">
        <v>38</v>
      </c>
    </row>
    <row r="13" spans="1:9" ht="52.5" customHeight="1">
      <c r="A13" s="313">
        <v>10</v>
      </c>
      <c r="B13" s="326" t="s">
        <v>486</v>
      </c>
      <c r="C13" s="125" t="s">
        <v>277</v>
      </c>
      <c r="D13" s="516" t="s">
        <v>488</v>
      </c>
      <c r="E13" s="517"/>
      <c r="F13" s="516" t="s">
        <v>358</v>
      </c>
      <c r="G13" s="517"/>
      <c r="H13" s="121" t="s">
        <v>489</v>
      </c>
      <c r="I13" s="191" t="s">
        <v>490</v>
      </c>
    </row>
    <row r="14" spans="1:9" ht="59.25" customHeight="1">
      <c r="A14" s="313">
        <v>11</v>
      </c>
      <c r="B14" s="326" t="s">
        <v>486</v>
      </c>
      <c r="C14" s="125" t="s">
        <v>282</v>
      </c>
      <c r="D14" s="516" t="s">
        <v>488</v>
      </c>
      <c r="E14" s="517"/>
      <c r="F14" s="516" t="s">
        <v>359</v>
      </c>
      <c r="G14" s="517"/>
      <c r="H14" s="369" t="s">
        <v>491</v>
      </c>
      <c r="I14" s="370" t="s">
        <v>492</v>
      </c>
    </row>
    <row r="15" spans="1:9" ht="30.75" customHeight="1">
      <c r="A15" s="313">
        <v>12</v>
      </c>
      <c r="B15" s="326" t="s">
        <v>486</v>
      </c>
      <c r="C15" s="125" t="s">
        <v>307</v>
      </c>
      <c r="D15" s="516" t="s">
        <v>308</v>
      </c>
      <c r="E15" s="517"/>
      <c r="F15" s="516" t="s">
        <v>309</v>
      </c>
      <c r="G15" s="517"/>
      <c r="H15" s="360" t="s">
        <v>498</v>
      </c>
      <c r="I15" s="327" t="s">
        <v>384</v>
      </c>
    </row>
    <row r="16" spans="1:9" ht="16.5" customHeight="1">
      <c r="A16" s="313">
        <v>13</v>
      </c>
      <c r="B16" s="326" t="s">
        <v>486</v>
      </c>
      <c r="C16" s="125" t="s">
        <v>310</v>
      </c>
      <c r="D16" s="516" t="s">
        <v>311</v>
      </c>
      <c r="E16" s="517"/>
      <c r="F16" s="516" t="s">
        <v>324</v>
      </c>
      <c r="G16" s="517"/>
      <c r="H16" s="369" t="s">
        <v>499</v>
      </c>
      <c r="I16" s="327">
        <v>16</v>
      </c>
    </row>
    <row r="17" spans="1:9" ht="30.75" customHeight="1">
      <c r="A17" s="313">
        <v>14</v>
      </c>
      <c r="B17" s="326" t="s">
        <v>486</v>
      </c>
      <c r="C17" s="125" t="s">
        <v>312</v>
      </c>
      <c r="D17" s="516" t="s">
        <v>317</v>
      </c>
      <c r="E17" s="517"/>
      <c r="F17" s="516" t="s">
        <v>329</v>
      </c>
      <c r="G17" s="517"/>
      <c r="H17" s="369" t="s">
        <v>485</v>
      </c>
      <c r="I17" s="327">
        <v>8</v>
      </c>
    </row>
    <row r="18" spans="1:9" ht="21" customHeight="1">
      <c r="A18" s="290"/>
      <c r="B18" s="290"/>
      <c r="C18" s="290"/>
      <c r="D18" s="290"/>
      <c r="E18" s="290"/>
      <c r="F18" s="290"/>
      <c r="G18" s="290"/>
      <c r="H18" s="294"/>
      <c r="I18" s="291"/>
    </row>
    <row r="19" spans="1:10" ht="18.75">
      <c r="A19" s="531" t="s">
        <v>322</v>
      </c>
      <c r="B19" s="531"/>
      <c r="C19" s="531"/>
      <c r="D19" s="531"/>
      <c r="E19" s="531"/>
      <c r="F19" s="531"/>
      <c r="G19" s="531"/>
      <c r="H19" s="531"/>
      <c r="I19" s="531"/>
      <c r="J19" s="78"/>
    </row>
    <row r="20" spans="1:10" ht="27.75" customHeight="1">
      <c r="A20" s="263" t="s">
        <v>32</v>
      </c>
      <c r="B20" s="263" t="s">
        <v>12</v>
      </c>
      <c r="C20" s="264" t="s">
        <v>4</v>
      </c>
      <c r="D20" s="562" t="s">
        <v>13</v>
      </c>
      <c r="E20" s="562"/>
      <c r="F20" s="548" t="s">
        <v>14</v>
      </c>
      <c r="G20" s="549"/>
      <c r="H20" s="550"/>
      <c r="I20" s="264" t="s">
        <v>303</v>
      </c>
      <c r="J20" s="78"/>
    </row>
    <row r="21" spans="1:10" ht="14.25" customHeight="1">
      <c r="A21" s="347"/>
      <c r="B21" s="347"/>
      <c r="C21" s="132"/>
      <c r="D21" s="349"/>
      <c r="E21" s="350"/>
      <c r="F21" s="521"/>
      <c r="G21" s="563"/>
      <c r="H21" s="564"/>
      <c r="I21" s="132"/>
      <c r="J21" s="78"/>
    </row>
    <row r="22" spans="1:10" ht="6.75" customHeight="1">
      <c r="A22" s="347"/>
      <c r="B22" s="347"/>
      <c r="C22" s="132"/>
      <c r="D22" s="349"/>
      <c r="E22" s="350"/>
      <c r="F22" s="554"/>
      <c r="G22" s="555"/>
      <c r="H22" s="556"/>
      <c r="I22" s="132"/>
      <c r="J22" s="78"/>
    </row>
    <row r="23" spans="1:10" ht="9" customHeight="1">
      <c r="A23" s="347"/>
      <c r="B23" s="347"/>
      <c r="C23" s="132"/>
      <c r="D23" s="349"/>
      <c r="E23" s="350"/>
      <c r="F23" s="554"/>
      <c r="G23" s="555"/>
      <c r="H23" s="556"/>
      <c r="I23" s="132"/>
      <c r="J23" s="78"/>
    </row>
    <row r="24" spans="1:10" ht="23.25" customHeight="1">
      <c r="A24" s="551" t="s">
        <v>275</v>
      </c>
      <c r="B24" s="552"/>
      <c r="C24" s="552"/>
      <c r="D24" s="552"/>
      <c r="E24" s="552"/>
      <c r="F24" s="552"/>
      <c r="G24" s="552"/>
      <c r="H24" s="553"/>
      <c r="I24" s="267">
        <v>2</v>
      </c>
      <c r="J24" s="78"/>
    </row>
    <row r="25" spans="1:9" ht="24" customHeight="1">
      <c r="A25" s="290"/>
      <c r="B25" s="290"/>
      <c r="C25" s="290"/>
      <c r="D25" s="290"/>
      <c r="E25" s="290"/>
      <c r="F25" s="290"/>
      <c r="G25" s="290"/>
      <c r="H25" s="290"/>
      <c r="I25" s="291"/>
    </row>
    <row r="26" spans="1:10" ht="24" customHeight="1">
      <c r="A26" s="531" t="s">
        <v>321</v>
      </c>
      <c r="B26" s="531"/>
      <c r="C26" s="531"/>
      <c r="D26" s="531"/>
      <c r="E26" s="531"/>
      <c r="F26" s="531"/>
      <c r="G26" s="531"/>
      <c r="H26" s="531"/>
      <c r="I26" s="531"/>
      <c r="J26" s="78"/>
    </row>
    <row r="27" spans="1:10" ht="34.5" customHeight="1">
      <c r="A27" s="77" t="s">
        <v>32</v>
      </c>
      <c r="B27" s="77" t="s">
        <v>12</v>
      </c>
      <c r="C27" s="20" t="s">
        <v>4</v>
      </c>
      <c r="D27" s="557" t="s">
        <v>13</v>
      </c>
      <c r="E27" s="557"/>
      <c r="F27" s="519" t="s">
        <v>14</v>
      </c>
      <c r="G27" s="547"/>
      <c r="H27" s="520"/>
      <c r="I27" s="20" t="s">
        <v>303</v>
      </c>
      <c r="J27" s="78"/>
    </row>
    <row r="28" spans="1:10" ht="16.5" customHeight="1">
      <c r="A28" s="528">
        <v>1</v>
      </c>
      <c r="B28" s="528" t="s">
        <v>486</v>
      </c>
      <c r="C28" s="558" t="s">
        <v>360</v>
      </c>
      <c r="D28" s="532" t="s">
        <v>488</v>
      </c>
      <c r="E28" s="533"/>
      <c r="F28" s="416" t="s">
        <v>540</v>
      </c>
      <c r="G28" s="538"/>
      <c r="H28" s="539"/>
      <c r="I28" s="361">
        <v>1</v>
      </c>
      <c r="J28" s="78"/>
    </row>
    <row r="29" spans="1:10" ht="34.5" customHeight="1">
      <c r="A29" s="529"/>
      <c r="B29" s="529"/>
      <c r="C29" s="559"/>
      <c r="D29" s="534"/>
      <c r="E29" s="535"/>
      <c r="F29" s="416" t="s">
        <v>541</v>
      </c>
      <c r="G29" s="538"/>
      <c r="H29" s="539"/>
      <c r="I29" s="215">
        <v>1</v>
      </c>
      <c r="J29" s="78"/>
    </row>
    <row r="30" spans="1:10" ht="50.25" customHeight="1">
      <c r="A30" s="529"/>
      <c r="B30" s="529"/>
      <c r="C30" s="559"/>
      <c r="D30" s="534"/>
      <c r="E30" s="535"/>
      <c r="F30" s="416" t="s">
        <v>542</v>
      </c>
      <c r="G30" s="538"/>
      <c r="H30" s="539"/>
      <c r="I30" s="215">
        <v>2</v>
      </c>
      <c r="J30" s="78"/>
    </row>
    <row r="31" spans="1:10" ht="37.5" customHeight="1">
      <c r="A31" s="529"/>
      <c r="B31" s="529"/>
      <c r="C31" s="559"/>
      <c r="D31" s="534"/>
      <c r="E31" s="535"/>
      <c r="F31" s="416" t="s">
        <v>543</v>
      </c>
      <c r="G31" s="538"/>
      <c r="H31" s="539"/>
      <c r="I31" s="215">
        <v>2</v>
      </c>
      <c r="J31" s="78"/>
    </row>
    <row r="32" spans="1:10" ht="59.25" customHeight="1">
      <c r="A32" s="530"/>
      <c r="B32" s="530"/>
      <c r="C32" s="560"/>
      <c r="D32" s="536"/>
      <c r="E32" s="537"/>
      <c r="F32" s="416" t="s">
        <v>544</v>
      </c>
      <c r="G32" s="538"/>
      <c r="H32" s="539"/>
      <c r="I32" s="215">
        <v>11</v>
      </c>
      <c r="J32" s="78"/>
    </row>
    <row r="33" spans="1:9" ht="18.75" customHeight="1">
      <c r="A33" s="66"/>
      <c r="B33" s="67"/>
      <c r="C33" s="14"/>
      <c r="D33" s="68"/>
      <c r="E33" s="68"/>
      <c r="F33" s="68"/>
      <c r="G33" s="68"/>
      <c r="H33" s="68"/>
      <c r="I33" s="371">
        <v>17</v>
      </c>
    </row>
    <row r="34" spans="1:9" ht="21" customHeight="1">
      <c r="A34" s="561" t="s">
        <v>139</v>
      </c>
      <c r="B34" s="561"/>
      <c r="C34" s="561"/>
      <c r="D34" s="561"/>
      <c r="E34" s="561"/>
      <c r="F34" s="561"/>
      <c r="G34" s="561"/>
      <c r="H34" s="561"/>
      <c r="I34" s="561"/>
    </row>
    <row r="35" spans="1:9" ht="15.75">
      <c r="A35" s="524" t="s">
        <v>140</v>
      </c>
      <c r="B35" s="524"/>
      <c r="C35" s="524"/>
      <c r="D35" s="524"/>
      <c r="E35" s="524"/>
      <c r="F35" s="524"/>
      <c r="G35" s="524"/>
      <c r="H35" s="524"/>
      <c r="I35" s="524"/>
    </row>
    <row r="36" spans="1:9" ht="33.75">
      <c r="A36" s="77" t="s">
        <v>32</v>
      </c>
      <c r="B36" s="77" t="s">
        <v>12</v>
      </c>
      <c r="C36" s="20" t="s">
        <v>4</v>
      </c>
      <c r="D36" s="557" t="s">
        <v>13</v>
      </c>
      <c r="E36" s="557"/>
      <c r="F36" s="519" t="s">
        <v>14</v>
      </c>
      <c r="G36" s="547"/>
      <c r="H36" s="520"/>
      <c r="I36" s="20" t="s">
        <v>15</v>
      </c>
    </row>
    <row r="37" spans="1:9" ht="15.75" customHeight="1">
      <c r="A37" s="182">
        <v>1</v>
      </c>
      <c r="B37" s="182"/>
      <c r="C37" s="196"/>
      <c r="D37" s="339"/>
      <c r="E37" s="346"/>
      <c r="F37" s="416"/>
      <c r="G37" s="565"/>
      <c r="H37" s="417"/>
      <c r="I37" s="336"/>
    </row>
    <row r="38" spans="1:9" ht="22.5" customHeight="1">
      <c r="A38" s="70"/>
      <c r="B38" s="71"/>
      <c r="C38" s="72"/>
      <c r="D38" s="73"/>
      <c r="E38" s="73"/>
      <c r="F38" s="73"/>
      <c r="G38" s="73"/>
      <c r="H38" s="73"/>
      <c r="I38" s="72"/>
    </row>
    <row r="39" spans="1:9" ht="15.75">
      <c r="A39" s="518" t="s">
        <v>141</v>
      </c>
      <c r="B39" s="518"/>
      <c r="C39" s="518"/>
      <c r="D39" s="518"/>
      <c r="E39" s="518"/>
      <c r="F39" s="518"/>
      <c r="G39" s="518"/>
      <c r="H39" s="518"/>
      <c r="I39" s="518"/>
    </row>
    <row r="40" spans="1:9" ht="33.75">
      <c r="A40" s="77" t="s">
        <v>32</v>
      </c>
      <c r="B40" s="172" t="s">
        <v>12</v>
      </c>
      <c r="C40" s="171" t="s">
        <v>4</v>
      </c>
      <c r="D40" s="557" t="s">
        <v>13</v>
      </c>
      <c r="E40" s="526"/>
      <c r="F40" s="519" t="s">
        <v>14</v>
      </c>
      <c r="G40" s="547"/>
      <c r="H40" s="520"/>
      <c r="I40" s="20" t="s">
        <v>15</v>
      </c>
    </row>
    <row r="41" spans="1:9" ht="16.5" customHeight="1">
      <c r="A41" s="173">
        <v>1</v>
      </c>
      <c r="B41" s="323"/>
      <c r="C41" s="322"/>
      <c r="D41" s="324"/>
      <c r="E41" s="325"/>
      <c r="F41" s="521"/>
      <c r="G41" s="543"/>
      <c r="H41" s="544"/>
      <c r="I41" s="175"/>
    </row>
    <row r="42" spans="1:9" ht="16.5" customHeight="1">
      <c r="A42" s="182">
        <v>2</v>
      </c>
      <c r="B42" s="323"/>
      <c r="C42" s="196"/>
      <c r="D42" s="545"/>
      <c r="E42" s="546"/>
      <c r="F42" s="521"/>
      <c r="G42" s="543"/>
      <c r="H42" s="544"/>
      <c r="I42" s="175"/>
    </row>
    <row r="43" spans="1:9" ht="12.75">
      <c r="A43" s="66"/>
      <c r="B43" s="67"/>
      <c r="C43" s="14"/>
      <c r="D43" s="68"/>
      <c r="E43" s="68"/>
      <c r="F43" s="68"/>
      <c r="G43" s="68"/>
      <c r="H43" s="68"/>
      <c r="I43" s="69"/>
    </row>
    <row r="44" spans="1:9" ht="15.75">
      <c r="A44" s="292" t="s">
        <v>142</v>
      </c>
      <c r="B44" s="292"/>
      <c r="C44" s="292"/>
      <c r="D44" s="292"/>
      <c r="E44" s="292"/>
      <c r="F44" s="293"/>
      <c r="G44" s="293"/>
      <c r="H44" s="293"/>
      <c r="I44" s="293"/>
    </row>
    <row r="45" spans="1:9" ht="12.75">
      <c r="A45" s="77" t="s">
        <v>32</v>
      </c>
      <c r="B45" s="77" t="s">
        <v>12</v>
      </c>
      <c r="C45" s="519" t="s">
        <v>49</v>
      </c>
      <c r="D45" s="547"/>
      <c r="E45" s="520"/>
      <c r="F45" s="519" t="s">
        <v>47</v>
      </c>
      <c r="G45" s="547"/>
      <c r="H45" s="520"/>
      <c r="I45" s="20" t="s">
        <v>50</v>
      </c>
    </row>
    <row r="46" spans="1:9" ht="12.75">
      <c r="A46" s="173">
        <v>1</v>
      </c>
      <c r="B46" s="173" t="s">
        <v>486</v>
      </c>
      <c r="C46" s="521" t="s">
        <v>279</v>
      </c>
      <c r="D46" s="522"/>
      <c r="E46" s="523"/>
      <c r="F46" s="521" t="s">
        <v>221</v>
      </c>
      <c r="G46" s="522"/>
      <c r="H46" s="523"/>
      <c r="I46" s="175" t="s">
        <v>222</v>
      </c>
    </row>
    <row r="47" spans="1:9" ht="12.75">
      <c r="A47" s="173">
        <v>3</v>
      </c>
      <c r="B47" s="173" t="s">
        <v>486</v>
      </c>
      <c r="C47" s="540" t="s">
        <v>280</v>
      </c>
      <c r="D47" s="541"/>
      <c r="E47" s="542"/>
      <c r="F47" s="540" t="s">
        <v>278</v>
      </c>
      <c r="G47" s="541"/>
      <c r="H47" s="542"/>
      <c r="I47" s="175" t="s">
        <v>222</v>
      </c>
    </row>
  </sheetData>
  <sheetProtection/>
  <mergeCells count="67">
    <mergeCell ref="D13:E13"/>
    <mergeCell ref="F29:H29"/>
    <mergeCell ref="F17:G17"/>
    <mergeCell ref="F14:G14"/>
    <mergeCell ref="F37:H37"/>
    <mergeCell ref="F27:H27"/>
    <mergeCell ref="F15:G15"/>
    <mergeCell ref="D15:E15"/>
    <mergeCell ref="D14:E14"/>
    <mergeCell ref="F16:G16"/>
    <mergeCell ref="F23:H23"/>
    <mergeCell ref="F36:H36"/>
    <mergeCell ref="A19:I19"/>
    <mergeCell ref="D20:E20"/>
    <mergeCell ref="D17:E17"/>
    <mergeCell ref="F21:H21"/>
    <mergeCell ref="D36:E36"/>
    <mergeCell ref="F8:G8"/>
    <mergeCell ref="D11:E11"/>
    <mergeCell ref="F11:G11"/>
    <mergeCell ref="F12:G12"/>
    <mergeCell ref="F13:G13"/>
    <mergeCell ref="F4:G4"/>
    <mergeCell ref="F10:G10"/>
    <mergeCell ref="D8:E8"/>
    <mergeCell ref="D12:E12"/>
    <mergeCell ref="D4:E4"/>
    <mergeCell ref="F41:H41"/>
    <mergeCell ref="D27:E27"/>
    <mergeCell ref="A26:I26"/>
    <mergeCell ref="F28:H28"/>
    <mergeCell ref="A28:A32"/>
    <mergeCell ref="C28:C32"/>
    <mergeCell ref="D40:E40"/>
    <mergeCell ref="A34:I34"/>
    <mergeCell ref="F32:H32"/>
    <mergeCell ref="F31:H31"/>
    <mergeCell ref="C47:E47"/>
    <mergeCell ref="F47:H47"/>
    <mergeCell ref="F42:H42"/>
    <mergeCell ref="D42:E42"/>
    <mergeCell ref="C45:E45"/>
    <mergeCell ref="F20:H20"/>
    <mergeCell ref="A24:H24"/>
    <mergeCell ref="F22:H22"/>
    <mergeCell ref="F40:H40"/>
    <mergeCell ref="F45:H45"/>
    <mergeCell ref="A1:I1"/>
    <mergeCell ref="D3:E3"/>
    <mergeCell ref="D7:E7"/>
    <mergeCell ref="D5:E5"/>
    <mergeCell ref="D6:E6"/>
    <mergeCell ref="B28:B32"/>
    <mergeCell ref="A2:I2"/>
    <mergeCell ref="F9:G9"/>
    <mergeCell ref="D28:E32"/>
    <mergeCell ref="F30:H30"/>
    <mergeCell ref="D9:E9"/>
    <mergeCell ref="A39:I39"/>
    <mergeCell ref="F3:G3"/>
    <mergeCell ref="F5:G5"/>
    <mergeCell ref="F46:H46"/>
    <mergeCell ref="C46:E46"/>
    <mergeCell ref="F6:G6"/>
    <mergeCell ref="F7:G7"/>
    <mergeCell ref="D16:E16"/>
    <mergeCell ref="A35:I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79"/>
  <sheetViews>
    <sheetView view="pageLayout" zoomScale="130" zoomScalePageLayoutView="130" workbookViewId="0" topLeftCell="A73">
      <selection activeCell="H75" sqref="H75"/>
    </sheetView>
  </sheetViews>
  <sheetFormatPr defaultColWidth="9.140625" defaultRowHeight="12.75"/>
  <cols>
    <col min="1" max="1" width="6.421875" style="0" customWidth="1"/>
    <col min="3" max="3" width="11.421875" style="0" customWidth="1"/>
    <col min="4" max="4" width="9.57421875" style="0" customWidth="1"/>
    <col min="5" max="5" width="9.421875" style="0" customWidth="1"/>
    <col min="6" max="6" width="10.421875" style="0" customWidth="1"/>
    <col min="7" max="7" width="7.140625" style="0" customWidth="1"/>
    <col min="8" max="8" width="9.7109375" style="0" customWidth="1"/>
    <col min="9" max="9" width="7.8515625" style="0" customWidth="1"/>
    <col min="10" max="10" width="7.421875" style="0" customWidth="1"/>
    <col min="11" max="11" width="9.57421875" style="0" customWidth="1"/>
    <col min="12" max="12" width="11.00390625" style="0" customWidth="1"/>
    <col min="13" max="13" width="9.7109375" style="0" customWidth="1"/>
    <col min="14" max="14" width="9.8515625" style="0" customWidth="1"/>
    <col min="15" max="15" width="12.28125" style="0" customWidth="1"/>
  </cols>
  <sheetData>
    <row r="1" spans="1:15" ht="18.75">
      <c r="A1" s="583" t="s">
        <v>175</v>
      </c>
      <c r="B1" s="583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2.75">
      <c r="A2" s="585" t="s">
        <v>102</v>
      </c>
      <c r="B2" s="586"/>
      <c r="C2" s="35" t="s">
        <v>103</v>
      </c>
      <c r="D2" s="35" t="s">
        <v>104</v>
      </c>
      <c r="E2" s="35" t="s">
        <v>105</v>
      </c>
      <c r="F2" s="35" t="s">
        <v>106</v>
      </c>
      <c r="G2" s="35" t="s">
        <v>107</v>
      </c>
      <c r="H2" s="35" t="s">
        <v>108</v>
      </c>
      <c r="I2" s="35" t="s">
        <v>109</v>
      </c>
      <c r="J2" s="35" t="s">
        <v>110</v>
      </c>
      <c r="K2" s="35" t="s">
        <v>111</v>
      </c>
      <c r="L2" s="35" t="s">
        <v>112</v>
      </c>
      <c r="M2" s="35" t="s">
        <v>113</v>
      </c>
      <c r="N2" s="35" t="s">
        <v>114</v>
      </c>
      <c r="O2" s="36" t="s">
        <v>115</v>
      </c>
    </row>
    <row r="3" spans="1:15" ht="12.75">
      <c r="A3" s="459" t="s">
        <v>116</v>
      </c>
      <c r="B3" s="12" t="s">
        <v>117</v>
      </c>
      <c r="C3" s="47">
        <v>50</v>
      </c>
      <c r="D3" s="47">
        <v>35</v>
      </c>
      <c r="E3" s="47">
        <v>41</v>
      </c>
      <c r="F3" s="47">
        <v>43</v>
      </c>
      <c r="G3" s="47"/>
      <c r="H3" s="47"/>
      <c r="I3" s="47"/>
      <c r="J3" s="47"/>
      <c r="K3" s="111"/>
      <c r="L3" s="47"/>
      <c r="M3" s="47"/>
      <c r="N3" s="111"/>
      <c r="O3" s="54">
        <f aca="true" t="shared" si="0" ref="O3:O34">SUM(C3:N3)</f>
        <v>169</v>
      </c>
    </row>
    <row r="4" spans="1:15" ht="33.75">
      <c r="A4" s="569"/>
      <c r="B4" s="38" t="s">
        <v>118</v>
      </c>
      <c r="C4" s="48">
        <v>27</v>
      </c>
      <c r="D4" s="48">
        <v>18</v>
      </c>
      <c r="E4" s="48">
        <v>23</v>
      </c>
      <c r="F4" s="48">
        <v>28</v>
      </c>
      <c r="G4" s="48"/>
      <c r="H4" s="48"/>
      <c r="I4" s="48"/>
      <c r="J4" s="48"/>
      <c r="K4" s="48"/>
      <c r="L4" s="48"/>
      <c r="M4" s="48"/>
      <c r="N4" s="48"/>
      <c r="O4" s="55">
        <f t="shared" si="0"/>
        <v>96</v>
      </c>
    </row>
    <row r="5" spans="1:15" ht="22.5">
      <c r="A5" s="460"/>
      <c r="B5" s="39" t="s">
        <v>119</v>
      </c>
      <c r="C5" s="49">
        <v>23</v>
      </c>
      <c r="D5" s="49">
        <v>17</v>
      </c>
      <c r="E5" s="49">
        <v>18</v>
      </c>
      <c r="F5" s="49">
        <v>15</v>
      </c>
      <c r="G5" s="49"/>
      <c r="H5" s="49"/>
      <c r="I5" s="49"/>
      <c r="J5" s="49"/>
      <c r="K5" s="49"/>
      <c r="L5" s="49"/>
      <c r="M5" s="49"/>
      <c r="N5" s="49"/>
      <c r="O5" s="56">
        <f t="shared" si="0"/>
        <v>73</v>
      </c>
    </row>
    <row r="6" spans="1:15" ht="12.75">
      <c r="A6" s="459" t="s">
        <v>120</v>
      </c>
      <c r="B6" s="40" t="s">
        <v>117</v>
      </c>
      <c r="C6" s="50">
        <v>2322</v>
      </c>
      <c r="D6" s="50">
        <v>1512</v>
      </c>
      <c r="E6" s="50">
        <v>3189</v>
      </c>
      <c r="F6" s="50">
        <v>3102</v>
      </c>
      <c r="G6" s="50"/>
      <c r="H6" s="50"/>
      <c r="I6" s="50"/>
      <c r="J6" s="50"/>
      <c r="K6" s="50"/>
      <c r="L6" s="50"/>
      <c r="M6" s="50"/>
      <c r="N6" s="50"/>
      <c r="O6" s="57">
        <f t="shared" si="0"/>
        <v>10125</v>
      </c>
    </row>
    <row r="7" spans="1:16" ht="33.75">
      <c r="A7" s="569"/>
      <c r="B7" s="41" t="s">
        <v>118</v>
      </c>
      <c r="C7" s="48">
        <v>1432</v>
      </c>
      <c r="D7" s="48">
        <v>1098</v>
      </c>
      <c r="E7" s="48">
        <v>2646</v>
      </c>
      <c r="F7" s="48">
        <v>2847</v>
      </c>
      <c r="G7" s="48"/>
      <c r="H7" s="48"/>
      <c r="I7" s="48"/>
      <c r="J7" s="48"/>
      <c r="K7" s="48"/>
      <c r="L7" s="48"/>
      <c r="M7" s="48"/>
      <c r="N7" s="48"/>
      <c r="O7" s="55">
        <f t="shared" si="0"/>
        <v>8023</v>
      </c>
      <c r="P7">
        <f>SUM(C7:O7)</f>
        <v>16046</v>
      </c>
    </row>
    <row r="8" spans="1:15" ht="22.5">
      <c r="A8" s="460"/>
      <c r="B8" s="39" t="s">
        <v>119</v>
      </c>
      <c r="C8" s="49">
        <v>890</v>
      </c>
      <c r="D8" s="49">
        <v>414</v>
      </c>
      <c r="E8" s="49">
        <v>543</v>
      </c>
      <c r="F8" s="49">
        <v>255</v>
      </c>
      <c r="G8" s="49"/>
      <c r="H8" s="49"/>
      <c r="I8" s="49"/>
      <c r="J8" s="49"/>
      <c r="K8" s="49"/>
      <c r="L8" s="49"/>
      <c r="M8" s="49"/>
      <c r="N8" s="49"/>
      <c r="O8" s="122">
        <f t="shared" si="0"/>
        <v>2102</v>
      </c>
    </row>
    <row r="9" spans="1:16" ht="12.75" customHeight="1">
      <c r="A9" s="459" t="s">
        <v>121</v>
      </c>
      <c r="B9" s="42" t="s">
        <v>117</v>
      </c>
      <c r="C9" s="50">
        <v>37</v>
      </c>
      <c r="D9" s="50">
        <v>9</v>
      </c>
      <c r="E9" s="50">
        <v>20</v>
      </c>
      <c r="F9" s="50">
        <v>22</v>
      </c>
      <c r="G9" s="176"/>
      <c r="H9" s="50"/>
      <c r="I9" s="50"/>
      <c r="J9" s="50"/>
      <c r="K9" s="50"/>
      <c r="L9" s="50"/>
      <c r="M9" s="50"/>
      <c r="N9" s="50"/>
      <c r="O9" s="57">
        <f t="shared" si="0"/>
        <v>88</v>
      </c>
      <c r="P9">
        <f>SUM(C9:O9)</f>
        <v>176</v>
      </c>
    </row>
    <row r="10" spans="1:15" ht="22.5">
      <c r="A10" s="569"/>
      <c r="B10" s="43" t="s">
        <v>122</v>
      </c>
      <c r="C10" s="51">
        <v>24</v>
      </c>
      <c r="D10" s="51">
        <v>9</v>
      </c>
      <c r="E10" s="51">
        <v>11</v>
      </c>
      <c r="F10" s="51">
        <v>15</v>
      </c>
      <c r="G10" s="51"/>
      <c r="H10" s="51"/>
      <c r="I10" s="51"/>
      <c r="J10" s="51"/>
      <c r="K10" s="51"/>
      <c r="L10" s="51"/>
      <c r="M10" s="51"/>
      <c r="N10" s="51"/>
      <c r="O10" s="58">
        <f t="shared" si="0"/>
        <v>59</v>
      </c>
    </row>
    <row r="11" spans="1:15" ht="22.5">
      <c r="A11" s="460"/>
      <c r="B11" s="39" t="s">
        <v>119</v>
      </c>
      <c r="C11" s="49">
        <v>13</v>
      </c>
      <c r="D11" s="49">
        <v>0</v>
      </c>
      <c r="E11" s="49">
        <v>9</v>
      </c>
      <c r="F11" s="49">
        <v>7</v>
      </c>
      <c r="G11" s="49"/>
      <c r="H11" s="49"/>
      <c r="I11" s="49"/>
      <c r="J11" s="49"/>
      <c r="K11" s="49"/>
      <c r="L11" s="49"/>
      <c r="M11" s="49"/>
      <c r="N11" s="49"/>
      <c r="O11" s="56">
        <f t="shared" si="0"/>
        <v>29</v>
      </c>
    </row>
    <row r="12" spans="1:15" ht="12.75">
      <c r="A12" s="459" t="s">
        <v>120</v>
      </c>
      <c r="B12" s="40" t="s">
        <v>117</v>
      </c>
      <c r="C12" s="50">
        <v>2037</v>
      </c>
      <c r="D12" s="50">
        <v>293</v>
      </c>
      <c r="E12" s="50">
        <v>1335</v>
      </c>
      <c r="F12" s="50">
        <v>732</v>
      </c>
      <c r="G12" s="176"/>
      <c r="H12" s="50"/>
      <c r="I12" s="50"/>
      <c r="J12" s="50"/>
      <c r="K12" s="50"/>
      <c r="L12" s="50"/>
      <c r="M12" s="50"/>
      <c r="N12" s="50"/>
      <c r="O12" s="57">
        <f t="shared" si="0"/>
        <v>4397</v>
      </c>
    </row>
    <row r="13" spans="1:15" ht="22.5">
      <c r="A13" s="569"/>
      <c r="B13" s="44" t="s">
        <v>122</v>
      </c>
      <c r="C13" s="51">
        <v>1318</v>
      </c>
      <c r="D13" s="51">
        <v>293</v>
      </c>
      <c r="E13" s="51">
        <v>1025</v>
      </c>
      <c r="F13" s="51">
        <v>575</v>
      </c>
      <c r="G13" s="51"/>
      <c r="H13" s="51"/>
      <c r="I13" s="51"/>
      <c r="J13" s="51"/>
      <c r="K13" s="51"/>
      <c r="L13" s="51"/>
      <c r="M13" s="51"/>
      <c r="N13" s="51"/>
      <c r="O13" s="58">
        <f t="shared" si="0"/>
        <v>3211</v>
      </c>
    </row>
    <row r="14" spans="1:15" ht="22.5">
      <c r="A14" s="460"/>
      <c r="B14" s="39" t="s">
        <v>119</v>
      </c>
      <c r="C14" s="49">
        <v>719</v>
      </c>
      <c r="D14" s="49">
        <v>0</v>
      </c>
      <c r="E14" s="49">
        <v>310</v>
      </c>
      <c r="F14" s="49">
        <v>157</v>
      </c>
      <c r="G14" s="49"/>
      <c r="H14" s="49"/>
      <c r="I14" s="49"/>
      <c r="J14" s="49"/>
      <c r="K14" s="49"/>
      <c r="L14" s="49"/>
      <c r="M14" s="49"/>
      <c r="N14" s="49"/>
      <c r="O14" s="56">
        <f t="shared" si="0"/>
        <v>1186</v>
      </c>
    </row>
    <row r="15" spans="1:15" ht="12.75">
      <c r="A15" s="459" t="s">
        <v>123</v>
      </c>
      <c r="B15" s="42" t="s">
        <v>117</v>
      </c>
      <c r="C15" s="50">
        <v>2</v>
      </c>
      <c r="D15" s="50">
        <v>0</v>
      </c>
      <c r="E15" s="50">
        <v>0</v>
      </c>
      <c r="F15" s="50">
        <v>3</v>
      </c>
      <c r="G15" s="176"/>
      <c r="H15" s="50"/>
      <c r="I15" s="50"/>
      <c r="J15" s="50"/>
      <c r="K15" s="50"/>
      <c r="L15" s="50"/>
      <c r="M15" s="50"/>
      <c r="N15" s="50"/>
      <c r="O15" s="57">
        <f t="shared" si="0"/>
        <v>5</v>
      </c>
    </row>
    <row r="16" spans="1:15" ht="22.5">
      <c r="A16" s="569"/>
      <c r="B16" s="43" t="s">
        <v>122</v>
      </c>
      <c r="C16" s="51">
        <v>2</v>
      </c>
      <c r="D16" s="51">
        <v>0</v>
      </c>
      <c r="E16" s="51">
        <v>0</v>
      </c>
      <c r="F16" s="51">
        <v>3</v>
      </c>
      <c r="G16" s="204"/>
      <c r="H16" s="51"/>
      <c r="I16" s="51"/>
      <c r="J16" s="51"/>
      <c r="K16" s="51"/>
      <c r="L16" s="51"/>
      <c r="M16" s="51"/>
      <c r="N16" s="51"/>
      <c r="O16" s="58">
        <f t="shared" si="0"/>
        <v>5</v>
      </c>
    </row>
    <row r="17" spans="1:15" ht="36.75" customHeight="1">
      <c r="A17" s="460"/>
      <c r="B17" s="39" t="s">
        <v>119</v>
      </c>
      <c r="C17" s="49">
        <v>0</v>
      </c>
      <c r="D17" s="49">
        <v>0</v>
      </c>
      <c r="E17" s="49">
        <v>0</v>
      </c>
      <c r="F17" s="49">
        <v>0</v>
      </c>
      <c r="G17" s="49"/>
      <c r="H17" s="49"/>
      <c r="I17" s="49"/>
      <c r="J17" s="49"/>
      <c r="K17" s="49"/>
      <c r="L17" s="49"/>
      <c r="M17" s="49"/>
      <c r="N17" s="49"/>
      <c r="O17" s="56">
        <f t="shared" si="0"/>
        <v>0</v>
      </c>
    </row>
    <row r="18" spans="1:15" ht="12.75">
      <c r="A18" s="459" t="s">
        <v>120</v>
      </c>
      <c r="B18" s="40" t="s">
        <v>117</v>
      </c>
      <c r="C18" s="50">
        <v>107</v>
      </c>
      <c r="D18" s="50">
        <v>0</v>
      </c>
      <c r="E18" s="50">
        <v>0</v>
      </c>
      <c r="F18" s="50">
        <v>302</v>
      </c>
      <c r="G18" s="176"/>
      <c r="H18" s="50"/>
      <c r="I18" s="50"/>
      <c r="J18" s="50"/>
      <c r="K18" s="50"/>
      <c r="L18" s="50"/>
      <c r="M18" s="50"/>
      <c r="N18" s="50"/>
      <c r="O18" s="57">
        <f t="shared" si="0"/>
        <v>409</v>
      </c>
    </row>
    <row r="19" spans="1:15" ht="22.5">
      <c r="A19" s="569"/>
      <c r="B19" s="44" t="s">
        <v>122</v>
      </c>
      <c r="C19" s="51">
        <v>107</v>
      </c>
      <c r="D19" s="51">
        <v>0</v>
      </c>
      <c r="E19" s="51">
        <v>0</v>
      </c>
      <c r="F19" s="51">
        <v>302</v>
      </c>
      <c r="G19" s="205"/>
      <c r="H19" s="51"/>
      <c r="I19" s="51"/>
      <c r="J19" s="51"/>
      <c r="K19" s="51"/>
      <c r="L19" s="51"/>
      <c r="M19" s="51"/>
      <c r="N19" s="51"/>
      <c r="O19" s="58">
        <f t="shared" si="0"/>
        <v>409</v>
      </c>
    </row>
    <row r="20" spans="1:15" ht="22.5">
      <c r="A20" s="460"/>
      <c r="B20" s="39" t="s">
        <v>119</v>
      </c>
      <c r="C20" s="49">
        <v>0</v>
      </c>
      <c r="D20" s="49">
        <v>0</v>
      </c>
      <c r="E20" s="49">
        <v>0</v>
      </c>
      <c r="F20" s="49">
        <v>0</v>
      </c>
      <c r="G20" s="49"/>
      <c r="H20" s="49"/>
      <c r="I20" s="49"/>
      <c r="J20" s="49"/>
      <c r="K20" s="49"/>
      <c r="L20" s="49"/>
      <c r="M20" s="49"/>
      <c r="N20" s="49"/>
      <c r="O20" s="56">
        <f t="shared" si="0"/>
        <v>0</v>
      </c>
    </row>
    <row r="21" spans="1:15" ht="66" customHeight="1">
      <c r="A21" s="12" t="s">
        <v>124</v>
      </c>
      <c r="B21" s="45" t="s">
        <v>125</v>
      </c>
      <c r="C21" s="52">
        <v>26</v>
      </c>
      <c r="D21" s="52">
        <v>9</v>
      </c>
      <c r="E21" s="52">
        <v>11</v>
      </c>
      <c r="F21" s="52">
        <v>25</v>
      </c>
      <c r="G21" s="52"/>
      <c r="H21" s="52"/>
      <c r="I21" s="52"/>
      <c r="J21" s="52"/>
      <c r="K21" s="52"/>
      <c r="L21" s="52"/>
      <c r="M21" s="52"/>
      <c r="N21" s="52"/>
      <c r="O21" s="59">
        <f t="shared" si="0"/>
        <v>71</v>
      </c>
    </row>
    <row r="22" spans="1:15" ht="79.5" customHeight="1">
      <c r="A22" s="37" t="s">
        <v>126</v>
      </c>
      <c r="B22" s="45" t="s">
        <v>125</v>
      </c>
      <c r="C22" s="52">
        <v>1425</v>
      </c>
      <c r="D22" s="52">
        <v>293</v>
      </c>
      <c r="E22" s="52">
        <v>1025</v>
      </c>
      <c r="F22" s="52">
        <v>1025</v>
      </c>
      <c r="G22" s="52"/>
      <c r="H22" s="52"/>
      <c r="I22" s="52"/>
      <c r="J22" s="52"/>
      <c r="K22" s="52"/>
      <c r="L22" s="52"/>
      <c r="M22" s="52"/>
      <c r="N22" s="52"/>
      <c r="O22" s="59">
        <f t="shared" si="0"/>
        <v>3768</v>
      </c>
    </row>
    <row r="23" spans="1:15" ht="12.75">
      <c r="A23" s="459" t="s">
        <v>127</v>
      </c>
      <c r="B23" s="42" t="s">
        <v>117</v>
      </c>
      <c r="C23" s="50">
        <v>0</v>
      </c>
      <c r="D23" s="50">
        <v>0</v>
      </c>
      <c r="E23" s="50">
        <v>1</v>
      </c>
      <c r="F23" s="50">
        <v>0</v>
      </c>
      <c r="G23" s="50"/>
      <c r="H23" s="50"/>
      <c r="I23" s="50"/>
      <c r="J23" s="50"/>
      <c r="K23" s="50"/>
      <c r="L23" s="50"/>
      <c r="M23" s="50"/>
      <c r="N23" s="50"/>
      <c r="O23" s="57">
        <f t="shared" si="0"/>
        <v>1</v>
      </c>
    </row>
    <row r="24" spans="1:15" ht="22.5">
      <c r="A24" s="569"/>
      <c r="B24" s="43" t="s">
        <v>122</v>
      </c>
      <c r="C24" s="51">
        <v>0</v>
      </c>
      <c r="D24" s="51">
        <v>0</v>
      </c>
      <c r="E24" s="51">
        <v>1</v>
      </c>
      <c r="F24" s="51">
        <v>0</v>
      </c>
      <c r="G24" s="51"/>
      <c r="H24" s="51"/>
      <c r="I24" s="51"/>
      <c r="J24" s="51"/>
      <c r="K24" s="51"/>
      <c r="L24" s="51"/>
      <c r="M24" s="51"/>
      <c r="N24" s="51"/>
      <c r="O24" s="58">
        <f t="shared" si="0"/>
        <v>1</v>
      </c>
    </row>
    <row r="25" spans="1:15" ht="22.5">
      <c r="A25" s="460"/>
      <c r="B25" s="39" t="s">
        <v>119</v>
      </c>
      <c r="C25" s="49">
        <v>0</v>
      </c>
      <c r="D25" s="49">
        <v>0</v>
      </c>
      <c r="E25" s="49">
        <v>0</v>
      </c>
      <c r="F25" s="49">
        <v>0</v>
      </c>
      <c r="G25" s="49"/>
      <c r="H25" s="49"/>
      <c r="I25" s="49"/>
      <c r="J25" s="49"/>
      <c r="K25" s="49"/>
      <c r="L25" s="49"/>
      <c r="M25" s="49"/>
      <c r="N25" s="49"/>
      <c r="O25" s="56">
        <f t="shared" si="0"/>
        <v>0</v>
      </c>
    </row>
    <row r="26" spans="1:15" ht="12.75">
      <c r="A26" s="459" t="s">
        <v>120</v>
      </c>
      <c r="B26" s="40" t="s">
        <v>117</v>
      </c>
      <c r="C26" s="50">
        <v>0</v>
      </c>
      <c r="D26" s="50">
        <v>0</v>
      </c>
      <c r="E26" s="50">
        <v>50</v>
      </c>
      <c r="F26" s="50">
        <v>0</v>
      </c>
      <c r="G26" s="50"/>
      <c r="H26" s="50"/>
      <c r="I26" s="50"/>
      <c r="J26" s="50"/>
      <c r="K26" s="50"/>
      <c r="L26" s="50"/>
      <c r="M26" s="50"/>
      <c r="N26" s="50"/>
      <c r="O26" s="57">
        <f t="shared" si="0"/>
        <v>50</v>
      </c>
    </row>
    <row r="27" spans="1:15" ht="22.5">
      <c r="A27" s="569"/>
      <c r="B27" s="44" t="s">
        <v>122</v>
      </c>
      <c r="C27" s="51">
        <v>0</v>
      </c>
      <c r="D27" s="51">
        <v>0</v>
      </c>
      <c r="E27" s="51">
        <v>50</v>
      </c>
      <c r="F27" s="51">
        <v>0</v>
      </c>
      <c r="G27" s="51"/>
      <c r="H27" s="51"/>
      <c r="I27" s="51"/>
      <c r="J27" s="51"/>
      <c r="K27" s="51"/>
      <c r="L27" s="51"/>
      <c r="M27" s="51"/>
      <c r="N27" s="51"/>
      <c r="O27" s="58">
        <f t="shared" si="0"/>
        <v>50</v>
      </c>
    </row>
    <row r="28" spans="1:15" ht="22.5">
      <c r="A28" s="460"/>
      <c r="B28" s="39" t="s">
        <v>119</v>
      </c>
      <c r="C28" s="49">
        <v>0</v>
      </c>
      <c r="D28" s="49">
        <v>0</v>
      </c>
      <c r="E28" s="49">
        <v>0</v>
      </c>
      <c r="F28" s="49">
        <v>0</v>
      </c>
      <c r="G28" s="49"/>
      <c r="H28" s="49"/>
      <c r="I28" s="49"/>
      <c r="J28" s="49"/>
      <c r="K28" s="49"/>
      <c r="L28" s="49"/>
      <c r="M28" s="49"/>
      <c r="N28" s="49"/>
      <c r="O28" s="56">
        <f t="shared" si="0"/>
        <v>0</v>
      </c>
    </row>
    <row r="29" spans="1:15" ht="12.75">
      <c r="A29" s="459" t="s">
        <v>128</v>
      </c>
      <c r="B29" s="42" t="s">
        <v>117</v>
      </c>
      <c r="C29" s="50">
        <v>27</v>
      </c>
      <c r="D29" s="50">
        <v>15</v>
      </c>
      <c r="E29" s="50">
        <v>20</v>
      </c>
      <c r="F29" s="50">
        <v>28</v>
      </c>
      <c r="G29" s="50"/>
      <c r="H29" s="50"/>
      <c r="I29" s="50"/>
      <c r="J29" s="50"/>
      <c r="K29" s="50"/>
      <c r="L29" s="50"/>
      <c r="M29" s="50"/>
      <c r="N29" s="50"/>
      <c r="O29" s="57">
        <f t="shared" si="0"/>
        <v>90</v>
      </c>
    </row>
    <row r="30" spans="1:15" ht="22.5">
      <c r="A30" s="569"/>
      <c r="B30" s="43" t="s">
        <v>122</v>
      </c>
      <c r="C30" s="51">
        <v>21</v>
      </c>
      <c r="D30" s="51">
        <v>14</v>
      </c>
      <c r="E30" s="51">
        <v>15</v>
      </c>
      <c r="F30" s="51">
        <v>22</v>
      </c>
      <c r="G30" s="51"/>
      <c r="H30" s="51"/>
      <c r="I30" s="51"/>
      <c r="J30" s="51"/>
      <c r="K30" s="51"/>
      <c r="L30" s="51"/>
      <c r="M30" s="51"/>
      <c r="N30" s="51"/>
      <c r="O30" s="58">
        <f t="shared" si="0"/>
        <v>72</v>
      </c>
    </row>
    <row r="31" spans="1:15" ht="72" customHeight="1">
      <c r="A31" s="460"/>
      <c r="B31" s="39" t="s">
        <v>119</v>
      </c>
      <c r="C31" s="49">
        <v>6</v>
      </c>
      <c r="D31" s="49">
        <v>4</v>
      </c>
      <c r="E31" s="49">
        <v>5</v>
      </c>
      <c r="F31" s="49">
        <v>6</v>
      </c>
      <c r="G31" s="49"/>
      <c r="H31" s="49"/>
      <c r="I31" s="49"/>
      <c r="J31" s="49"/>
      <c r="K31" s="49"/>
      <c r="L31" s="49"/>
      <c r="M31" s="49"/>
      <c r="N31" s="49"/>
      <c r="O31" s="56">
        <f t="shared" si="0"/>
        <v>21</v>
      </c>
    </row>
    <row r="32" spans="1:15" ht="12.75">
      <c r="A32" s="459" t="s">
        <v>120</v>
      </c>
      <c r="B32" s="40" t="s">
        <v>117</v>
      </c>
      <c r="C32" s="50">
        <v>1617</v>
      </c>
      <c r="D32" s="50">
        <v>1145</v>
      </c>
      <c r="E32" s="50">
        <v>1881</v>
      </c>
      <c r="F32" s="50">
        <v>2879</v>
      </c>
      <c r="G32" s="50"/>
      <c r="H32" s="50"/>
      <c r="I32" s="50"/>
      <c r="J32" s="50"/>
      <c r="K32" s="50"/>
      <c r="L32" s="50"/>
      <c r="M32" s="50"/>
      <c r="N32" s="50"/>
      <c r="O32" s="57">
        <f t="shared" si="0"/>
        <v>7522</v>
      </c>
    </row>
    <row r="33" spans="1:16" ht="22.5">
      <c r="A33" s="569"/>
      <c r="B33" s="44" t="s">
        <v>129</v>
      </c>
      <c r="C33" s="51">
        <v>1184</v>
      </c>
      <c r="D33" s="51">
        <v>916</v>
      </c>
      <c r="E33" s="51">
        <v>1776</v>
      </c>
      <c r="F33" s="51">
        <v>2739</v>
      </c>
      <c r="G33" s="51"/>
      <c r="H33" s="51"/>
      <c r="I33" s="51"/>
      <c r="J33" s="51"/>
      <c r="K33" s="51"/>
      <c r="L33" s="51"/>
      <c r="M33" s="51"/>
      <c r="N33" s="51"/>
      <c r="O33" s="58">
        <f t="shared" si="0"/>
        <v>6615</v>
      </c>
      <c r="P33">
        <f>SUM(O33)</f>
        <v>6615</v>
      </c>
    </row>
    <row r="34" spans="1:15" ht="22.5">
      <c r="A34" s="460"/>
      <c r="B34" s="39" t="s">
        <v>119</v>
      </c>
      <c r="C34" s="49">
        <v>433</v>
      </c>
      <c r="D34" s="49">
        <v>229</v>
      </c>
      <c r="E34" s="49">
        <v>105</v>
      </c>
      <c r="F34" s="49">
        <v>140</v>
      </c>
      <c r="G34" s="49"/>
      <c r="H34" s="49"/>
      <c r="I34" s="49"/>
      <c r="J34" s="49"/>
      <c r="K34" s="49"/>
      <c r="L34" s="49"/>
      <c r="M34" s="49"/>
      <c r="N34" s="49"/>
      <c r="O34" s="56">
        <f t="shared" si="0"/>
        <v>907</v>
      </c>
    </row>
    <row r="35" spans="1:15" ht="12.75">
      <c r="A35" s="459" t="s">
        <v>206</v>
      </c>
      <c r="B35" s="42" t="s">
        <v>117</v>
      </c>
      <c r="C35" s="50">
        <v>0</v>
      </c>
      <c r="D35" s="50">
        <v>0</v>
      </c>
      <c r="E35" s="50">
        <v>0</v>
      </c>
      <c r="F35" s="50">
        <v>0</v>
      </c>
      <c r="G35" s="50"/>
      <c r="H35" s="50"/>
      <c r="I35" s="50"/>
      <c r="J35" s="50"/>
      <c r="K35" s="50"/>
      <c r="L35" s="50"/>
      <c r="M35" s="50"/>
      <c r="N35" s="50"/>
      <c r="O35" s="57">
        <f aca="true" t="shared" si="1" ref="O35:O66">SUM(C35:N35)</f>
        <v>0</v>
      </c>
    </row>
    <row r="36" spans="1:15" ht="22.5">
      <c r="A36" s="569"/>
      <c r="B36" s="43" t="s">
        <v>129</v>
      </c>
      <c r="C36" s="51">
        <v>0</v>
      </c>
      <c r="D36" s="51">
        <v>0</v>
      </c>
      <c r="E36" s="51">
        <v>0</v>
      </c>
      <c r="F36" s="51">
        <v>0</v>
      </c>
      <c r="G36" s="51"/>
      <c r="H36" s="51"/>
      <c r="I36" s="51"/>
      <c r="J36" s="51"/>
      <c r="K36" s="51"/>
      <c r="L36" s="51"/>
      <c r="M36" s="51"/>
      <c r="N36" s="51"/>
      <c r="O36" s="58">
        <f t="shared" si="1"/>
        <v>0</v>
      </c>
    </row>
    <row r="37" spans="1:15" ht="105.75" customHeight="1">
      <c r="A37" s="460"/>
      <c r="B37" s="39" t="s">
        <v>119</v>
      </c>
      <c r="C37" s="49">
        <v>0</v>
      </c>
      <c r="D37" s="49">
        <v>0</v>
      </c>
      <c r="E37" s="49">
        <v>0</v>
      </c>
      <c r="F37" s="49">
        <v>0</v>
      </c>
      <c r="G37" s="49"/>
      <c r="H37" s="49"/>
      <c r="I37" s="49"/>
      <c r="J37" s="49"/>
      <c r="K37" s="49"/>
      <c r="L37" s="49"/>
      <c r="M37" s="49"/>
      <c r="N37" s="49"/>
      <c r="O37" s="56">
        <f t="shared" si="1"/>
        <v>0</v>
      </c>
    </row>
    <row r="38" spans="1:15" ht="12.75">
      <c r="A38" s="459" t="s">
        <v>130</v>
      </c>
      <c r="B38" s="42" t="s">
        <v>117</v>
      </c>
      <c r="C38" s="50">
        <v>0</v>
      </c>
      <c r="D38" s="50">
        <v>0</v>
      </c>
      <c r="E38" s="50">
        <v>0</v>
      </c>
      <c r="F38" s="50">
        <v>0</v>
      </c>
      <c r="G38" s="50"/>
      <c r="H38" s="50"/>
      <c r="I38" s="50"/>
      <c r="J38" s="50"/>
      <c r="K38" s="50"/>
      <c r="L38" s="50"/>
      <c r="M38" s="50"/>
      <c r="N38" s="50"/>
      <c r="O38" s="57">
        <f t="shared" si="1"/>
        <v>0</v>
      </c>
    </row>
    <row r="39" spans="1:15" ht="22.5">
      <c r="A39" s="569"/>
      <c r="B39" s="43" t="s">
        <v>129</v>
      </c>
      <c r="C39" s="51">
        <v>0</v>
      </c>
      <c r="D39" s="51">
        <v>0</v>
      </c>
      <c r="E39" s="51">
        <v>0</v>
      </c>
      <c r="F39" s="51">
        <v>0</v>
      </c>
      <c r="G39" s="51"/>
      <c r="H39" s="51"/>
      <c r="I39" s="51"/>
      <c r="J39" s="51"/>
      <c r="K39" s="51"/>
      <c r="L39" s="51"/>
      <c r="M39" s="51"/>
      <c r="N39" s="51"/>
      <c r="O39" s="58">
        <f t="shared" si="1"/>
        <v>0</v>
      </c>
    </row>
    <row r="40" spans="1:15" ht="36" customHeight="1">
      <c r="A40" s="460"/>
      <c r="B40" s="39" t="s">
        <v>119</v>
      </c>
      <c r="C40" s="49">
        <v>0</v>
      </c>
      <c r="D40" s="49">
        <v>0</v>
      </c>
      <c r="E40" s="49">
        <v>0</v>
      </c>
      <c r="F40" s="49">
        <v>0</v>
      </c>
      <c r="G40" s="49"/>
      <c r="H40" s="49"/>
      <c r="I40" s="49"/>
      <c r="J40" s="49"/>
      <c r="K40" s="49"/>
      <c r="L40" s="49"/>
      <c r="M40" s="49"/>
      <c r="N40" s="49"/>
      <c r="O40" s="56">
        <f t="shared" si="1"/>
        <v>0</v>
      </c>
    </row>
    <row r="41" spans="1:15" ht="12.75">
      <c r="A41" s="459" t="s">
        <v>120</v>
      </c>
      <c r="B41" s="42" t="s">
        <v>117</v>
      </c>
      <c r="C41" s="50">
        <v>0</v>
      </c>
      <c r="D41" s="50">
        <v>0</v>
      </c>
      <c r="E41" s="50">
        <v>0</v>
      </c>
      <c r="F41" s="50">
        <v>0</v>
      </c>
      <c r="G41" s="50"/>
      <c r="H41" s="50"/>
      <c r="I41" s="50"/>
      <c r="J41" s="50"/>
      <c r="K41" s="50"/>
      <c r="L41" s="50"/>
      <c r="M41" s="50"/>
      <c r="N41" s="50"/>
      <c r="O41" s="57">
        <f t="shared" si="1"/>
        <v>0</v>
      </c>
    </row>
    <row r="42" spans="1:15" ht="22.5">
      <c r="A42" s="569"/>
      <c r="B42" s="44" t="s">
        <v>131</v>
      </c>
      <c r="C42" s="51">
        <v>0</v>
      </c>
      <c r="D42" s="51">
        <v>0</v>
      </c>
      <c r="E42" s="51">
        <v>0</v>
      </c>
      <c r="F42" s="51">
        <v>0</v>
      </c>
      <c r="G42" s="51"/>
      <c r="H42" s="51"/>
      <c r="I42" s="51"/>
      <c r="J42" s="51"/>
      <c r="K42" s="51"/>
      <c r="L42" s="51"/>
      <c r="M42" s="51"/>
      <c r="N42" s="51"/>
      <c r="O42" s="58">
        <f t="shared" si="1"/>
        <v>0</v>
      </c>
    </row>
    <row r="43" spans="1:15" ht="22.5">
      <c r="A43" s="460"/>
      <c r="B43" s="39" t="s">
        <v>119</v>
      </c>
      <c r="C43" s="49">
        <v>0</v>
      </c>
      <c r="D43" s="49">
        <v>0</v>
      </c>
      <c r="E43" s="49">
        <v>0</v>
      </c>
      <c r="F43" s="49">
        <v>0</v>
      </c>
      <c r="G43" s="49"/>
      <c r="H43" s="49"/>
      <c r="I43" s="49"/>
      <c r="J43" s="49"/>
      <c r="K43" s="49"/>
      <c r="L43" s="49"/>
      <c r="M43" s="49"/>
      <c r="N43" s="49"/>
      <c r="O43" s="56">
        <f t="shared" si="1"/>
        <v>0</v>
      </c>
    </row>
    <row r="44" spans="1:15" ht="12.75">
      <c r="A44" s="576" t="s">
        <v>163</v>
      </c>
      <c r="B44" s="42" t="s">
        <v>117</v>
      </c>
      <c r="C44" s="50">
        <v>33</v>
      </c>
      <c r="D44" s="50">
        <v>15</v>
      </c>
      <c r="E44" s="50">
        <v>25</v>
      </c>
      <c r="F44" s="50">
        <v>24</v>
      </c>
      <c r="G44" s="50"/>
      <c r="H44" s="50"/>
      <c r="I44" s="50"/>
      <c r="J44" s="50"/>
      <c r="K44" s="50"/>
      <c r="L44" s="50"/>
      <c r="M44" s="176"/>
      <c r="N44" s="50"/>
      <c r="O44" s="123">
        <f t="shared" si="1"/>
        <v>97</v>
      </c>
    </row>
    <row r="45" spans="1:15" ht="22.5">
      <c r="A45" s="577"/>
      <c r="B45" s="43" t="s">
        <v>129</v>
      </c>
      <c r="C45" s="51">
        <v>20</v>
      </c>
      <c r="D45" s="51">
        <v>10</v>
      </c>
      <c r="E45" s="51">
        <v>18</v>
      </c>
      <c r="F45" s="51">
        <v>17</v>
      </c>
      <c r="G45" s="51"/>
      <c r="H45" s="51"/>
      <c r="I45" s="51"/>
      <c r="J45" s="51"/>
      <c r="K45" s="51"/>
      <c r="L45" s="51"/>
      <c r="M45" s="177"/>
      <c r="N45" s="51"/>
      <c r="O45" s="124">
        <f t="shared" si="1"/>
        <v>65</v>
      </c>
    </row>
    <row r="46" spans="1:15" ht="44.25" customHeight="1">
      <c r="A46" s="578"/>
      <c r="B46" s="39" t="s">
        <v>119</v>
      </c>
      <c r="C46" s="49">
        <v>13</v>
      </c>
      <c r="D46" s="49">
        <v>5</v>
      </c>
      <c r="E46" s="49">
        <v>7</v>
      </c>
      <c r="F46" s="49">
        <v>7</v>
      </c>
      <c r="G46" s="49"/>
      <c r="H46" s="49"/>
      <c r="I46" s="49"/>
      <c r="J46" s="49"/>
      <c r="K46" s="49"/>
      <c r="L46" s="49"/>
      <c r="M46" s="178"/>
      <c r="N46" s="49"/>
      <c r="O46" s="122">
        <f t="shared" si="1"/>
        <v>32</v>
      </c>
    </row>
    <row r="47" spans="1:15" ht="15.75" customHeight="1">
      <c r="A47" s="576" t="s">
        <v>120</v>
      </c>
      <c r="B47" s="42" t="s">
        <v>117</v>
      </c>
      <c r="C47" s="50">
        <v>1952</v>
      </c>
      <c r="D47" s="50">
        <v>1044</v>
      </c>
      <c r="E47" s="50">
        <v>2800</v>
      </c>
      <c r="F47" s="50">
        <v>2305</v>
      </c>
      <c r="G47" s="50"/>
      <c r="H47" s="50"/>
      <c r="I47" s="50"/>
      <c r="J47" s="50"/>
      <c r="K47" s="176"/>
      <c r="L47" s="50"/>
      <c r="M47" s="176"/>
      <c r="N47" s="50"/>
      <c r="O47" s="123">
        <f t="shared" si="1"/>
        <v>8101</v>
      </c>
    </row>
    <row r="48" spans="1:15" ht="24.75" customHeight="1">
      <c r="A48" s="577"/>
      <c r="B48" s="43" t="s">
        <v>129</v>
      </c>
      <c r="C48" s="51">
        <v>1216</v>
      </c>
      <c r="D48" s="51">
        <v>792</v>
      </c>
      <c r="E48" s="51">
        <v>2448</v>
      </c>
      <c r="F48" s="51">
        <v>2151</v>
      </c>
      <c r="G48" s="51"/>
      <c r="H48" s="51"/>
      <c r="I48" s="51"/>
      <c r="J48" s="51"/>
      <c r="K48" s="177"/>
      <c r="L48" s="51"/>
      <c r="M48" s="177"/>
      <c r="N48" s="51"/>
      <c r="O48" s="124">
        <f t="shared" si="1"/>
        <v>6607</v>
      </c>
    </row>
    <row r="49" spans="1:15" ht="22.5" customHeight="1">
      <c r="A49" s="578"/>
      <c r="B49" s="39" t="s">
        <v>119</v>
      </c>
      <c r="C49" s="49">
        <v>736</v>
      </c>
      <c r="D49" s="49">
        <v>262</v>
      </c>
      <c r="E49" s="49">
        <v>352</v>
      </c>
      <c r="F49" s="49">
        <v>154</v>
      </c>
      <c r="G49" s="49"/>
      <c r="H49" s="49"/>
      <c r="I49" s="49"/>
      <c r="J49" s="49"/>
      <c r="K49" s="178"/>
      <c r="L49" s="49"/>
      <c r="M49" s="178"/>
      <c r="N49" s="49"/>
      <c r="O49" s="122">
        <f t="shared" si="1"/>
        <v>1504</v>
      </c>
    </row>
    <row r="50" spans="1:15" ht="18.75" customHeight="1">
      <c r="A50" s="570" t="s">
        <v>287</v>
      </c>
      <c r="B50" s="45" t="s">
        <v>117</v>
      </c>
      <c r="C50" s="52">
        <v>30</v>
      </c>
      <c r="D50" s="52">
        <v>9</v>
      </c>
      <c r="E50" s="52">
        <v>13</v>
      </c>
      <c r="F50" s="52">
        <v>13</v>
      </c>
      <c r="G50" s="52"/>
      <c r="H50" s="52"/>
      <c r="I50" s="52"/>
      <c r="J50" s="52"/>
      <c r="K50" s="261"/>
      <c r="L50" s="52"/>
      <c r="M50" s="261"/>
      <c r="N50" s="52"/>
      <c r="O50" s="262">
        <f t="shared" si="1"/>
        <v>65</v>
      </c>
    </row>
    <row r="51" spans="1:16" ht="26.25" customHeight="1">
      <c r="A51" s="571"/>
      <c r="B51" s="45" t="s">
        <v>122</v>
      </c>
      <c r="C51" s="52">
        <v>19</v>
      </c>
      <c r="D51" s="52">
        <v>9</v>
      </c>
      <c r="E51" s="52">
        <v>8</v>
      </c>
      <c r="F51" s="52">
        <v>7</v>
      </c>
      <c r="G51" s="52"/>
      <c r="H51" s="52"/>
      <c r="I51" s="52"/>
      <c r="J51" s="52"/>
      <c r="K51" s="261"/>
      <c r="L51" s="52"/>
      <c r="M51" s="261"/>
      <c r="N51" s="52"/>
      <c r="O51" s="262">
        <f t="shared" si="1"/>
        <v>43</v>
      </c>
      <c r="P51">
        <f>SUM(C51:O51)</f>
        <v>86</v>
      </c>
    </row>
    <row r="52" spans="1:15" ht="30" customHeight="1">
      <c r="A52" s="572"/>
      <c r="B52" s="45" t="s">
        <v>119</v>
      </c>
      <c r="C52" s="52">
        <v>11</v>
      </c>
      <c r="D52" s="52">
        <v>0</v>
      </c>
      <c r="E52" s="52">
        <v>5</v>
      </c>
      <c r="F52" s="52">
        <v>6</v>
      </c>
      <c r="G52" s="52"/>
      <c r="H52" s="52"/>
      <c r="I52" s="52"/>
      <c r="J52" s="52"/>
      <c r="K52" s="261"/>
      <c r="L52" s="52"/>
      <c r="M52" s="261"/>
      <c r="N52" s="52"/>
      <c r="O52" s="262">
        <f t="shared" si="1"/>
        <v>22</v>
      </c>
    </row>
    <row r="53" spans="1:15" ht="21" customHeight="1">
      <c r="A53" s="570" t="s">
        <v>286</v>
      </c>
      <c r="B53" s="45" t="s">
        <v>117</v>
      </c>
      <c r="C53" s="52">
        <v>1898</v>
      </c>
      <c r="D53" s="52">
        <v>293</v>
      </c>
      <c r="E53" s="52">
        <v>1158</v>
      </c>
      <c r="F53" s="52">
        <v>420</v>
      </c>
      <c r="G53" s="52"/>
      <c r="H53" s="52"/>
      <c r="I53" s="52"/>
      <c r="J53" s="52"/>
      <c r="K53" s="261"/>
      <c r="L53" s="52"/>
      <c r="M53" s="261"/>
      <c r="N53" s="52"/>
      <c r="O53" s="262">
        <f t="shared" si="1"/>
        <v>3769</v>
      </c>
    </row>
    <row r="54" spans="1:15" ht="24" customHeight="1">
      <c r="A54" s="571"/>
      <c r="B54" s="45" t="s">
        <v>122</v>
      </c>
      <c r="C54" s="52">
        <v>1209</v>
      </c>
      <c r="D54" s="52">
        <v>293</v>
      </c>
      <c r="E54" s="52">
        <v>933</v>
      </c>
      <c r="F54" s="52">
        <v>280</v>
      </c>
      <c r="G54" s="52"/>
      <c r="H54" s="52"/>
      <c r="I54" s="52"/>
      <c r="J54" s="52"/>
      <c r="K54" s="261"/>
      <c r="L54" s="52"/>
      <c r="M54" s="261"/>
      <c r="N54" s="52"/>
      <c r="O54" s="262">
        <f t="shared" si="1"/>
        <v>2715</v>
      </c>
    </row>
    <row r="55" spans="1:15" ht="22.5">
      <c r="A55" s="572"/>
      <c r="B55" s="45" t="s">
        <v>119</v>
      </c>
      <c r="C55" s="52">
        <v>689</v>
      </c>
      <c r="D55" s="52">
        <v>0</v>
      </c>
      <c r="E55" s="52">
        <v>225</v>
      </c>
      <c r="F55" s="52">
        <v>140</v>
      </c>
      <c r="G55" s="52"/>
      <c r="H55" s="52"/>
      <c r="I55" s="52"/>
      <c r="J55" s="52"/>
      <c r="K55" s="261"/>
      <c r="L55" s="52"/>
      <c r="M55" s="261"/>
      <c r="N55" s="52"/>
      <c r="O55" s="262">
        <f t="shared" si="1"/>
        <v>1054</v>
      </c>
    </row>
    <row r="56" spans="1:15" ht="21" customHeight="1">
      <c r="A56" s="573" t="s">
        <v>288</v>
      </c>
      <c r="B56" s="45" t="s">
        <v>117</v>
      </c>
      <c r="C56" s="52">
        <v>2</v>
      </c>
      <c r="D56" s="52">
        <v>0</v>
      </c>
      <c r="E56" s="261">
        <v>13</v>
      </c>
      <c r="F56" s="52">
        <v>1</v>
      </c>
      <c r="G56" s="52"/>
      <c r="H56" s="52"/>
      <c r="I56" s="52"/>
      <c r="J56" s="52"/>
      <c r="K56" s="261"/>
      <c r="L56" s="52"/>
      <c r="M56" s="261"/>
      <c r="N56" s="52"/>
      <c r="O56" s="262">
        <f t="shared" si="1"/>
        <v>16</v>
      </c>
    </row>
    <row r="57" spans="1:15" ht="29.25" customHeight="1">
      <c r="A57" s="574"/>
      <c r="B57" s="45" t="s">
        <v>122</v>
      </c>
      <c r="C57" s="52">
        <v>2</v>
      </c>
      <c r="D57" s="52">
        <v>0</v>
      </c>
      <c r="E57" s="261">
        <v>8</v>
      </c>
      <c r="F57" s="52">
        <v>1</v>
      </c>
      <c r="G57" s="52"/>
      <c r="H57" s="52"/>
      <c r="I57" s="52"/>
      <c r="J57" s="52"/>
      <c r="K57" s="261"/>
      <c r="L57" s="52"/>
      <c r="M57" s="261"/>
      <c r="N57" s="52"/>
      <c r="O57" s="262">
        <f t="shared" si="1"/>
        <v>11</v>
      </c>
    </row>
    <row r="58" spans="1:15" ht="22.5">
      <c r="A58" s="575"/>
      <c r="B58" s="45" t="s">
        <v>119</v>
      </c>
      <c r="C58" s="52">
        <v>0</v>
      </c>
      <c r="D58" s="52">
        <v>0</v>
      </c>
      <c r="E58" s="261">
        <v>5</v>
      </c>
      <c r="F58" s="52">
        <v>0</v>
      </c>
      <c r="G58" s="52"/>
      <c r="H58" s="52"/>
      <c r="I58" s="52"/>
      <c r="J58" s="52"/>
      <c r="K58" s="261"/>
      <c r="L58" s="52"/>
      <c r="M58" s="261"/>
      <c r="N58" s="52"/>
      <c r="O58" s="262">
        <f t="shared" si="1"/>
        <v>5</v>
      </c>
    </row>
    <row r="59" spans="1:15" ht="18" customHeight="1">
      <c r="A59" s="573" t="s">
        <v>286</v>
      </c>
      <c r="B59" s="45" t="s">
        <v>117</v>
      </c>
      <c r="C59" s="52">
        <v>107</v>
      </c>
      <c r="D59" s="52">
        <v>0</v>
      </c>
      <c r="E59" s="52">
        <v>1158</v>
      </c>
      <c r="F59" s="52">
        <v>200</v>
      </c>
      <c r="G59" s="52"/>
      <c r="H59" s="52"/>
      <c r="I59" s="52"/>
      <c r="J59" s="52"/>
      <c r="K59" s="261"/>
      <c r="L59" s="52"/>
      <c r="M59" s="261"/>
      <c r="N59" s="52"/>
      <c r="O59" s="262">
        <f t="shared" si="1"/>
        <v>1465</v>
      </c>
    </row>
    <row r="60" spans="1:15" ht="24.75" customHeight="1">
      <c r="A60" s="574"/>
      <c r="B60" s="45" t="s">
        <v>122</v>
      </c>
      <c r="C60" s="52">
        <v>107</v>
      </c>
      <c r="D60" s="52">
        <v>0</v>
      </c>
      <c r="E60" s="52">
        <v>933</v>
      </c>
      <c r="F60" s="52">
        <v>200</v>
      </c>
      <c r="G60" s="52"/>
      <c r="H60" s="52"/>
      <c r="I60" s="52"/>
      <c r="J60" s="52"/>
      <c r="K60" s="261"/>
      <c r="L60" s="52"/>
      <c r="M60" s="261"/>
      <c r="N60" s="52"/>
      <c r="O60" s="262">
        <f t="shared" si="1"/>
        <v>1240</v>
      </c>
    </row>
    <row r="61" spans="1:15" ht="23.25" customHeight="1">
      <c r="A61" s="575"/>
      <c r="B61" s="45" t="s">
        <v>119</v>
      </c>
      <c r="C61" s="272">
        <v>0</v>
      </c>
      <c r="D61" s="52">
        <v>0</v>
      </c>
      <c r="E61" s="52">
        <v>225</v>
      </c>
      <c r="F61" s="52">
        <v>0</v>
      </c>
      <c r="G61" s="52"/>
      <c r="H61" s="52"/>
      <c r="I61" s="52"/>
      <c r="J61" s="52"/>
      <c r="K61" s="52"/>
      <c r="L61" s="52"/>
      <c r="M61" s="52"/>
      <c r="N61" s="52"/>
      <c r="O61" s="59">
        <f t="shared" si="1"/>
        <v>225</v>
      </c>
    </row>
    <row r="62" spans="1:15" ht="20.25" customHeight="1">
      <c r="A62" s="459" t="s">
        <v>164</v>
      </c>
      <c r="B62" s="42" t="s">
        <v>117</v>
      </c>
      <c r="C62" s="50">
        <v>17</v>
      </c>
      <c r="D62" s="50">
        <v>20</v>
      </c>
      <c r="E62" s="176">
        <v>16</v>
      </c>
      <c r="F62" s="50">
        <v>19</v>
      </c>
      <c r="G62" s="50"/>
      <c r="H62" s="50"/>
      <c r="I62" s="50"/>
      <c r="J62" s="50"/>
      <c r="K62" s="176"/>
      <c r="L62" s="50"/>
      <c r="M62" s="176"/>
      <c r="N62" s="50"/>
      <c r="O62" s="57">
        <f t="shared" si="1"/>
        <v>72</v>
      </c>
    </row>
    <row r="63" spans="1:15" ht="27" customHeight="1">
      <c r="A63" s="569"/>
      <c r="B63" s="43" t="s">
        <v>129</v>
      </c>
      <c r="C63" s="51">
        <v>7</v>
      </c>
      <c r="D63" s="51">
        <v>8</v>
      </c>
      <c r="E63" s="177">
        <v>5</v>
      </c>
      <c r="F63" s="51">
        <v>11</v>
      </c>
      <c r="G63" s="51"/>
      <c r="H63" s="51"/>
      <c r="I63" s="51"/>
      <c r="J63" s="51"/>
      <c r="K63" s="177"/>
      <c r="L63" s="51"/>
      <c r="M63" s="177"/>
      <c r="N63" s="51"/>
      <c r="O63" s="58">
        <f t="shared" si="1"/>
        <v>31</v>
      </c>
    </row>
    <row r="64" spans="1:15" ht="22.5">
      <c r="A64" s="460"/>
      <c r="B64" s="39" t="s">
        <v>119</v>
      </c>
      <c r="C64" s="49">
        <v>10</v>
      </c>
      <c r="D64" s="49">
        <v>12</v>
      </c>
      <c r="E64" s="178">
        <v>11</v>
      </c>
      <c r="F64" s="49">
        <v>8</v>
      </c>
      <c r="G64" s="49"/>
      <c r="H64" s="49"/>
      <c r="I64" s="49"/>
      <c r="J64" s="49"/>
      <c r="K64" s="178"/>
      <c r="L64" s="49"/>
      <c r="M64" s="178"/>
      <c r="N64" s="49"/>
      <c r="O64" s="56">
        <f t="shared" si="1"/>
        <v>41</v>
      </c>
    </row>
    <row r="65" spans="1:15" ht="18.75" customHeight="1">
      <c r="A65" s="459" t="s">
        <v>120</v>
      </c>
      <c r="B65" s="40" t="s">
        <v>117</v>
      </c>
      <c r="C65" s="50">
        <v>352</v>
      </c>
      <c r="D65" s="50">
        <v>468</v>
      </c>
      <c r="E65" s="50">
        <v>389</v>
      </c>
      <c r="F65" s="50">
        <v>797</v>
      </c>
      <c r="G65" s="50"/>
      <c r="H65" s="50"/>
      <c r="I65" s="50"/>
      <c r="J65" s="50"/>
      <c r="K65" s="176"/>
      <c r="L65" s="50"/>
      <c r="M65" s="176"/>
      <c r="N65" s="50"/>
      <c r="O65" s="57">
        <f t="shared" si="1"/>
        <v>2006</v>
      </c>
    </row>
    <row r="66" spans="1:15" ht="22.5">
      <c r="A66" s="569"/>
      <c r="B66" s="44" t="s">
        <v>129</v>
      </c>
      <c r="C66" s="51">
        <v>216</v>
      </c>
      <c r="D66" s="51">
        <v>316</v>
      </c>
      <c r="E66" s="51">
        <v>198</v>
      </c>
      <c r="F66" s="177">
        <v>696</v>
      </c>
      <c r="G66" s="51"/>
      <c r="H66" s="51"/>
      <c r="I66" s="51"/>
      <c r="J66" s="51"/>
      <c r="K66" s="177"/>
      <c r="L66" s="51"/>
      <c r="M66" s="177"/>
      <c r="N66" s="51"/>
      <c r="O66" s="58">
        <f t="shared" si="1"/>
        <v>1426</v>
      </c>
    </row>
    <row r="67" spans="1:15" ht="22.5">
      <c r="A67" s="460"/>
      <c r="B67" s="39" t="s">
        <v>119</v>
      </c>
      <c r="C67" s="49">
        <v>136</v>
      </c>
      <c r="D67" s="49">
        <v>152</v>
      </c>
      <c r="E67" s="49">
        <v>191</v>
      </c>
      <c r="F67" s="178">
        <v>101</v>
      </c>
      <c r="G67" s="49"/>
      <c r="H67" s="49"/>
      <c r="I67" s="49"/>
      <c r="J67" s="49"/>
      <c r="K67" s="178"/>
      <c r="L67" s="49"/>
      <c r="M67" s="178"/>
      <c r="N67" s="49"/>
      <c r="O67" s="56">
        <f aca="true" t="shared" si="2" ref="O67:O77">SUM(C67:N67)</f>
        <v>580</v>
      </c>
    </row>
    <row r="68" spans="1:15" ht="12.75">
      <c r="A68" s="566" t="s">
        <v>132</v>
      </c>
      <c r="B68" s="46" t="s">
        <v>117</v>
      </c>
      <c r="C68" s="47">
        <v>1665</v>
      </c>
      <c r="D68" s="47">
        <v>762</v>
      </c>
      <c r="E68" s="47">
        <v>2659</v>
      </c>
      <c r="F68" s="50">
        <v>1138</v>
      </c>
      <c r="G68" s="47"/>
      <c r="H68" s="47"/>
      <c r="I68" s="47"/>
      <c r="J68" s="47"/>
      <c r="K68" s="47"/>
      <c r="L68" s="47"/>
      <c r="M68" s="179"/>
      <c r="N68" s="47"/>
      <c r="O68" s="54">
        <f t="shared" si="2"/>
        <v>6224</v>
      </c>
    </row>
    <row r="69" spans="1:15" ht="22.5">
      <c r="A69" s="567"/>
      <c r="B69" s="43" t="s">
        <v>122</v>
      </c>
      <c r="C69" s="51">
        <v>775</v>
      </c>
      <c r="D69" s="51">
        <v>348</v>
      </c>
      <c r="E69" s="51">
        <v>2141</v>
      </c>
      <c r="F69" s="177">
        <v>883</v>
      </c>
      <c r="G69" s="51"/>
      <c r="H69" s="51"/>
      <c r="I69" s="51"/>
      <c r="J69" s="51"/>
      <c r="K69" s="51"/>
      <c r="L69" s="51"/>
      <c r="M69" s="177"/>
      <c r="N69" s="51"/>
      <c r="O69" s="58">
        <f t="shared" si="2"/>
        <v>4147</v>
      </c>
    </row>
    <row r="70" spans="1:15" ht="22.5">
      <c r="A70" s="568"/>
      <c r="B70" s="39" t="s">
        <v>119</v>
      </c>
      <c r="C70" s="49">
        <v>890</v>
      </c>
      <c r="D70" s="49">
        <v>414</v>
      </c>
      <c r="E70" s="49">
        <v>518</v>
      </c>
      <c r="F70" s="178">
        <v>255</v>
      </c>
      <c r="G70" s="49"/>
      <c r="H70" s="49"/>
      <c r="I70" s="49"/>
      <c r="J70" s="49"/>
      <c r="K70" s="49"/>
      <c r="L70" s="49"/>
      <c r="M70" s="178"/>
      <c r="N70" s="49"/>
      <c r="O70" s="56">
        <f t="shared" si="2"/>
        <v>2077</v>
      </c>
    </row>
    <row r="71" spans="1:15" ht="12.75">
      <c r="A71" s="566" t="s">
        <v>133</v>
      </c>
      <c r="B71" s="46" t="s">
        <v>117</v>
      </c>
      <c r="C71" s="47">
        <v>657</v>
      </c>
      <c r="D71" s="47">
        <v>750</v>
      </c>
      <c r="E71" s="47">
        <v>530</v>
      </c>
      <c r="F71" s="47">
        <v>1964</v>
      </c>
      <c r="G71" s="47"/>
      <c r="H71" s="47"/>
      <c r="I71" s="47"/>
      <c r="J71" s="47"/>
      <c r="K71" s="47"/>
      <c r="L71" s="47"/>
      <c r="M71" s="179"/>
      <c r="N71" s="47"/>
      <c r="O71" s="54">
        <f t="shared" si="2"/>
        <v>3901</v>
      </c>
    </row>
    <row r="72" spans="1:15" ht="22.5">
      <c r="A72" s="567"/>
      <c r="B72" s="43" t="s">
        <v>122</v>
      </c>
      <c r="C72" s="51">
        <v>657</v>
      </c>
      <c r="D72" s="51">
        <v>750</v>
      </c>
      <c r="E72" s="51">
        <v>505</v>
      </c>
      <c r="F72" s="51">
        <v>1964</v>
      </c>
      <c r="G72" s="51"/>
      <c r="H72" s="51"/>
      <c r="I72" s="51"/>
      <c r="J72" s="51"/>
      <c r="K72" s="51"/>
      <c r="L72" s="51"/>
      <c r="M72" s="177"/>
      <c r="N72" s="51"/>
      <c r="O72" s="58">
        <f t="shared" si="2"/>
        <v>3876</v>
      </c>
    </row>
    <row r="73" spans="1:15" ht="22.5">
      <c r="A73" s="568"/>
      <c r="B73" s="39" t="s">
        <v>119</v>
      </c>
      <c r="C73" s="49">
        <v>0</v>
      </c>
      <c r="D73" s="49">
        <v>0</v>
      </c>
      <c r="E73" s="49">
        <v>25</v>
      </c>
      <c r="F73" s="49">
        <v>0</v>
      </c>
      <c r="G73" s="49"/>
      <c r="H73" s="49"/>
      <c r="I73" s="49"/>
      <c r="J73" s="49"/>
      <c r="K73" s="49"/>
      <c r="L73" s="49"/>
      <c r="M73" s="49"/>
      <c r="N73" s="49"/>
      <c r="O73" s="56">
        <f t="shared" si="2"/>
        <v>25</v>
      </c>
    </row>
    <row r="74" spans="1:15" ht="34.5" customHeight="1">
      <c r="A74" s="581" t="s">
        <v>134</v>
      </c>
      <c r="B74" s="582"/>
      <c r="C74" s="141">
        <v>145500</v>
      </c>
      <c r="D74" s="141" t="s">
        <v>371</v>
      </c>
      <c r="E74" s="149" t="s">
        <v>386</v>
      </c>
      <c r="F74" s="149">
        <v>26850</v>
      </c>
      <c r="G74" s="141"/>
      <c r="H74" s="209"/>
      <c r="I74" s="53"/>
      <c r="J74" s="53"/>
      <c r="K74" s="209"/>
      <c r="L74" s="275"/>
      <c r="M74" s="244"/>
      <c r="N74" s="53"/>
      <c r="O74" s="53">
        <f t="shared" si="2"/>
        <v>172350</v>
      </c>
    </row>
    <row r="75" spans="1:15" ht="30.75" customHeight="1">
      <c r="A75" s="579" t="s">
        <v>135</v>
      </c>
      <c r="B75" s="580"/>
      <c r="C75" s="141">
        <v>145500</v>
      </c>
      <c r="D75" s="141" t="s">
        <v>371</v>
      </c>
      <c r="E75" s="149" t="s">
        <v>385</v>
      </c>
      <c r="F75" s="149">
        <v>26850</v>
      </c>
      <c r="G75" s="141"/>
      <c r="H75" s="209"/>
      <c r="I75" s="141"/>
      <c r="J75" s="141"/>
      <c r="K75" s="149"/>
      <c r="L75" s="275"/>
      <c r="M75" s="276"/>
      <c r="N75" s="149"/>
      <c r="O75" s="53">
        <f t="shared" si="2"/>
        <v>172350</v>
      </c>
    </row>
    <row r="76" spans="1:15" ht="22.5" customHeight="1">
      <c r="A76" s="579" t="s">
        <v>136</v>
      </c>
      <c r="B76" s="580"/>
      <c r="C76" s="277">
        <f>-C77</f>
        <v>0</v>
      </c>
      <c r="D76" s="278">
        <v>0</v>
      </c>
      <c r="E76" s="278">
        <v>0</v>
      </c>
      <c r="F76" s="278">
        <v>0</v>
      </c>
      <c r="G76" s="278"/>
      <c r="H76" s="278"/>
      <c r="I76" s="278"/>
      <c r="J76" s="278"/>
      <c r="K76" s="278"/>
      <c r="L76" s="279"/>
      <c r="M76" s="279"/>
      <c r="N76" s="278"/>
      <c r="O76" s="280">
        <f t="shared" si="2"/>
        <v>0</v>
      </c>
    </row>
    <row r="77" spans="1:15" ht="25.5" customHeight="1">
      <c r="A77" s="579" t="s">
        <v>137</v>
      </c>
      <c r="B77" s="580"/>
      <c r="C77" s="277">
        <v>0</v>
      </c>
      <c r="D77" s="278">
        <v>0</v>
      </c>
      <c r="E77" s="278">
        <v>0</v>
      </c>
      <c r="F77" s="278">
        <v>0</v>
      </c>
      <c r="G77" s="278"/>
      <c r="H77" s="278"/>
      <c r="I77" s="278"/>
      <c r="J77" s="278"/>
      <c r="K77" s="278"/>
      <c r="L77" s="281"/>
      <c r="M77" s="278"/>
      <c r="N77" s="278"/>
      <c r="O77" s="280">
        <f t="shared" si="2"/>
        <v>0</v>
      </c>
    </row>
    <row r="79" spans="13:15" ht="12.75">
      <c r="M79" s="60"/>
      <c r="N79" s="60"/>
      <c r="O79" s="60"/>
    </row>
  </sheetData>
  <sheetProtection/>
  <mergeCells count="29">
    <mergeCell ref="A75:B75"/>
    <mergeCell ref="A74:B74"/>
    <mergeCell ref="A76:B76"/>
    <mergeCell ref="A77:B77"/>
    <mergeCell ref="A62:A64"/>
    <mergeCell ref="A1:O1"/>
    <mergeCell ref="A2:B2"/>
    <mergeCell ref="A3:A5"/>
    <mergeCell ref="A6:A8"/>
    <mergeCell ref="A9:A11"/>
    <mergeCell ref="A12:A14"/>
    <mergeCell ref="A68:A70"/>
    <mergeCell ref="A15:A17"/>
    <mergeCell ref="A18:A20"/>
    <mergeCell ref="A23:A25"/>
    <mergeCell ref="A26:A28"/>
    <mergeCell ref="A29:A31"/>
    <mergeCell ref="A32:A34"/>
    <mergeCell ref="A44:A46"/>
    <mergeCell ref="A47:A49"/>
    <mergeCell ref="A71:A73"/>
    <mergeCell ref="A35:A37"/>
    <mergeCell ref="A38:A40"/>
    <mergeCell ref="A41:A43"/>
    <mergeCell ref="A65:A67"/>
    <mergeCell ref="A50:A52"/>
    <mergeCell ref="A53:A55"/>
    <mergeCell ref="A56:A58"/>
    <mergeCell ref="A59:A61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70"/>
  <sheetViews>
    <sheetView view="pageLayout" workbookViewId="0" topLeftCell="A1">
      <selection activeCell="F5" sqref="F5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593" t="s">
        <v>143</v>
      </c>
      <c r="B1" s="593"/>
      <c r="C1" s="593"/>
      <c r="D1" s="593"/>
      <c r="E1" s="593"/>
      <c r="F1" s="593"/>
    </row>
    <row r="2" spans="1:6" ht="15.75">
      <c r="A2" s="61"/>
      <c r="B2" s="61"/>
      <c r="C2" s="61"/>
      <c r="D2" s="61"/>
      <c r="E2" s="61"/>
      <c r="F2" s="74"/>
    </row>
    <row r="3" spans="1:6" ht="15.75" customHeight="1">
      <c r="A3" s="594" t="s">
        <v>144</v>
      </c>
      <c r="B3" s="594"/>
      <c r="C3" s="594"/>
      <c r="D3" s="594"/>
      <c r="E3" s="594"/>
      <c r="F3" s="594"/>
    </row>
    <row r="4" spans="1:6" ht="16.5" customHeight="1">
      <c r="A4" s="246" t="s">
        <v>32</v>
      </c>
      <c r="B4" s="246" t="s">
        <v>12</v>
      </c>
      <c r="C4" s="600" t="s">
        <v>160</v>
      </c>
      <c r="D4" s="600"/>
      <c r="E4" s="600"/>
      <c r="F4" s="246" t="s">
        <v>161</v>
      </c>
    </row>
    <row r="5" spans="1:6" ht="54.75" customHeight="1">
      <c r="A5" s="335">
        <v>1</v>
      </c>
      <c r="B5" s="354" t="s">
        <v>486</v>
      </c>
      <c r="C5" s="508" t="s">
        <v>487</v>
      </c>
      <c r="D5" s="601"/>
      <c r="E5" s="509"/>
      <c r="F5" s="355" t="s">
        <v>357</v>
      </c>
    </row>
    <row r="6" spans="1:6" ht="12" customHeight="1">
      <c r="A6" s="247"/>
      <c r="B6" s="247"/>
      <c r="C6" s="602"/>
      <c r="D6" s="590"/>
      <c r="E6" s="591"/>
      <c r="F6" s="248"/>
    </row>
    <row r="7" spans="1:6" ht="18" customHeight="1">
      <c r="A7" s="595" t="s">
        <v>159</v>
      </c>
      <c r="B7" s="596"/>
      <c r="C7" s="597"/>
      <c r="D7" s="598"/>
      <c r="E7" s="599"/>
      <c r="F7" s="265">
        <v>1</v>
      </c>
    </row>
    <row r="8" spans="1:6" ht="18.75" customHeight="1">
      <c r="A8" s="603" t="s">
        <v>158</v>
      </c>
      <c r="B8" s="604"/>
      <c r="C8" s="607"/>
      <c r="D8" s="608"/>
      <c r="E8" s="609"/>
      <c r="F8" s="33">
        <v>5</v>
      </c>
    </row>
    <row r="9" spans="1:6" ht="22.5" customHeight="1">
      <c r="A9" s="23"/>
      <c r="B9" s="23"/>
      <c r="C9" s="23"/>
      <c r="D9" s="23"/>
      <c r="E9" s="23"/>
      <c r="F9" s="23"/>
    </row>
    <row r="10" spans="1:6" ht="18" customHeight="1">
      <c r="A10" s="605" t="s">
        <v>145</v>
      </c>
      <c r="B10" s="606"/>
      <c r="C10" s="606"/>
      <c r="D10" s="606"/>
      <c r="E10" s="606"/>
      <c r="F10" s="606"/>
    </row>
    <row r="11" spans="1:6" ht="21" customHeight="1">
      <c r="A11" s="202">
        <v>1</v>
      </c>
      <c r="B11" s="306" t="s">
        <v>486</v>
      </c>
      <c r="C11" s="587" t="s">
        <v>514</v>
      </c>
      <c r="D11" s="590"/>
      <c r="E11" s="590"/>
      <c r="F11" s="591"/>
    </row>
    <row r="12" spans="1:6" ht="49.5" customHeight="1">
      <c r="A12" s="202">
        <v>2</v>
      </c>
      <c r="B12" s="306" t="s">
        <v>486</v>
      </c>
      <c r="C12" s="610" t="s">
        <v>538</v>
      </c>
      <c r="D12" s="590"/>
      <c r="E12" s="590"/>
      <c r="F12" s="591"/>
    </row>
    <row r="13" spans="1:6" ht="20.25" customHeight="1">
      <c r="A13" s="202">
        <v>3</v>
      </c>
      <c r="B13" s="306" t="s">
        <v>486</v>
      </c>
      <c r="C13" s="587" t="s">
        <v>515</v>
      </c>
      <c r="D13" s="590"/>
      <c r="E13" s="590"/>
      <c r="F13" s="591"/>
    </row>
    <row r="14" spans="1:6" ht="16.5" customHeight="1">
      <c r="A14" s="203">
        <v>4</v>
      </c>
      <c r="B14" s="306" t="s">
        <v>516</v>
      </c>
      <c r="C14" s="587" t="s">
        <v>517</v>
      </c>
      <c r="D14" s="590"/>
      <c r="E14" s="590"/>
      <c r="F14" s="591"/>
    </row>
    <row r="15" spans="1:6" ht="17.25" customHeight="1">
      <c r="A15" s="203">
        <v>5</v>
      </c>
      <c r="B15" s="309">
        <v>44662</v>
      </c>
      <c r="C15" s="587" t="s">
        <v>518</v>
      </c>
      <c r="D15" s="590"/>
      <c r="E15" s="590"/>
      <c r="F15" s="591"/>
    </row>
    <row r="16" spans="1:6" ht="17.25" customHeight="1">
      <c r="A16" s="203">
        <v>6</v>
      </c>
      <c r="B16" s="309">
        <v>44652</v>
      </c>
      <c r="C16" s="587" t="s">
        <v>519</v>
      </c>
      <c r="D16" s="590"/>
      <c r="E16" s="590"/>
      <c r="F16" s="591"/>
    </row>
    <row r="17" spans="1:6" ht="12.75" customHeight="1">
      <c r="A17" s="203">
        <v>7</v>
      </c>
      <c r="B17" s="306" t="s">
        <v>520</v>
      </c>
      <c r="C17" s="587" t="s">
        <v>521</v>
      </c>
      <c r="D17" s="590"/>
      <c r="E17" s="590"/>
      <c r="F17" s="591"/>
    </row>
    <row r="18" spans="1:6" ht="18.75" customHeight="1">
      <c r="A18" s="203">
        <v>8</v>
      </c>
      <c r="B18" s="367" t="s">
        <v>522</v>
      </c>
      <c r="C18" s="587" t="s">
        <v>523</v>
      </c>
      <c r="D18" s="590"/>
      <c r="E18" s="590"/>
      <c r="F18" s="591"/>
    </row>
    <row r="19" spans="1:6" ht="15.75" customHeight="1">
      <c r="A19" s="11">
        <v>9</v>
      </c>
      <c r="B19" s="307" t="s">
        <v>524</v>
      </c>
      <c r="C19" s="587" t="s">
        <v>525</v>
      </c>
      <c r="D19" s="590"/>
      <c r="E19" s="590"/>
      <c r="F19" s="591"/>
    </row>
    <row r="20" spans="1:6" ht="15.75" customHeight="1">
      <c r="A20" s="11">
        <v>10</v>
      </c>
      <c r="B20" s="308" t="s">
        <v>486</v>
      </c>
      <c r="C20" s="587" t="s">
        <v>526</v>
      </c>
      <c r="D20" s="590"/>
      <c r="E20" s="590"/>
      <c r="F20" s="591"/>
    </row>
    <row r="21" spans="1:6" ht="24" customHeight="1">
      <c r="A21" s="11">
        <v>11</v>
      </c>
      <c r="B21" s="308">
        <v>44664</v>
      </c>
      <c r="C21" s="587" t="s">
        <v>527</v>
      </c>
      <c r="D21" s="590"/>
      <c r="E21" s="590"/>
      <c r="F21" s="591"/>
    </row>
    <row r="22" spans="1:6" ht="18.75" customHeight="1">
      <c r="A22" s="11">
        <v>12</v>
      </c>
      <c r="B22" s="307" t="s">
        <v>486</v>
      </c>
      <c r="C22" s="587" t="s">
        <v>528</v>
      </c>
      <c r="D22" s="590"/>
      <c r="E22" s="590"/>
      <c r="F22" s="591"/>
    </row>
    <row r="23" spans="1:6" ht="18.75" customHeight="1">
      <c r="A23" s="11">
        <v>13</v>
      </c>
      <c r="B23" s="307">
        <v>44665</v>
      </c>
      <c r="C23" s="587" t="s">
        <v>539</v>
      </c>
      <c r="D23" s="590"/>
      <c r="E23" s="590"/>
      <c r="F23" s="591"/>
    </row>
    <row r="24" spans="1:6" ht="18.75" customHeight="1">
      <c r="A24" s="11">
        <v>14</v>
      </c>
      <c r="B24" s="307" t="s">
        <v>529</v>
      </c>
      <c r="C24" s="587" t="s">
        <v>530</v>
      </c>
      <c r="D24" s="588"/>
      <c r="E24" s="588"/>
      <c r="F24" s="589"/>
    </row>
    <row r="25" spans="1:6" ht="18.75" customHeight="1">
      <c r="A25" s="11">
        <v>15</v>
      </c>
      <c r="B25" s="307" t="s">
        <v>531</v>
      </c>
      <c r="C25" s="587" t="s">
        <v>532</v>
      </c>
      <c r="D25" s="588"/>
      <c r="E25" s="588"/>
      <c r="F25" s="589"/>
    </row>
    <row r="26" spans="1:6" ht="18.75" customHeight="1">
      <c r="A26" s="11">
        <v>16</v>
      </c>
      <c r="B26" s="307" t="s">
        <v>533</v>
      </c>
      <c r="C26" s="587" t="s">
        <v>534</v>
      </c>
      <c r="D26" s="588"/>
      <c r="E26" s="588"/>
      <c r="F26" s="589"/>
    </row>
    <row r="27" spans="1:6" ht="18.75" customHeight="1">
      <c r="A27" s="11">
        <v>17</v>
      </c>
      <c r="B27" s="307" t="s">
        <v>535</v>
      </c>
      <c r="C27" s="587" t="s">
        <v>536</v>
      </c>
      <c r="D27" s="588"/>
      <c r="E27" s="588"/>
      <c r="F27" s="589"/>
    </row>
    <row r="28" spans="1:6" ht="28.5" customHeight="1">
      <c r="A28" s="11">
        <v>18</v>
      </c>
      <c r="B28" s="307" t="s">
        <v>486</v>
      </c>
      <c r="C28" s="587" t="s">
        <v>537</v>
      </c>
      <c r="D28" s="590"/>
      <c r="E28" s="590"/>
      <c r="F28" s="591"/>
    </row>
    <row r="29" spans="1:6" ht="15.75" customHeight="1">
      <c r="A29" s="74"/>
      <c r="B29" s="74"/>
      <c r="C29" s="74"/>
      <c r="D29" s="74"/>
      <c r="E29" s="74"/>
      <c r="F29" s="74"/>
    </row>
    <row r="30" spans="1:6" ht="18.75" customHeight="1">
      <c r="A30" s="74"/>
      <c r="B30" s="592" t="s">
        <v>361</v>
      </c>
      <c r="C30" s="592"/>
      <c r="D30" s="592"/>
      <c r="E30" s="592"/>
      <c r="F30" s="74"/>
    </row>
    <row r="31" spans="1:6" ht="45" customHeight="1">
      <c r="A31" s="74"/>
      <c r="B31" s="592" t="s">
        <v>362</v>
      </c>
      <c r="C31" s="592"/>
      <c r="D31" s="592"/>
      <c r="E31" s="592"/>
      <c r="F31" s="74"/>
    </row>
    <row r="32" spans="1:5" ht="12.75" customHeight="1">
      <c r="A32" s="74"/>
      <c r="B32" s="74"/>
      <c r="C32" s="74"/>
      <c r="D32" s="74"/>
      <c r="E32" s="74"/>
    </row>
    <row r="33" spans="1:5" ht="27.75" customHeight="1">
      <c r="A33" s="74"/>
      <c r="B33" s="74"/>
      <c r="C33" s="74"/>
      <c r="D33" s="74"/>
      <c r="E33" s="74"/>
    </row>
    <row r="34" spans="1:5" ht="46.5" customHeight="1">
      <c r="A34" s="74"/>
      <c r="B34" s="74"/>
      <c r="C34" s="74"/>
      <c r="D34" s="74"/>
      <c r="E34" s="74"/>
    </row>
    <row r="35" spans="1:5" ht="11.25" customHeight="1">
      <c r="A35" s="74"/>
      <c r="B35" s="74"/>
      <c r="C35" s="74"/>
      <c r="D35" s="74"/>
      <c r="E35" s="74"/>
    </row>
    <row r="36" spans="1:5" ht="14.25" customHeight="1">
      <c r="A36" s="74"/>
      <c r="B36" s="74"/>
      <c r="C36" s="74"/>
      <c r="D36" s="74"/>
      <c r="E36" s="74"/>
    </row>
    <row r="37" spans="1:5" ht="15.75" customHeight="1">
      <c r="A37" s="74"/>
      <c r="B37" s="74"/>
      <c r="C37" s="74"/>
      <c r="D37" s="74"/>
      <c r="E37" s="74"/>
    </row>
    <row r="38" spans="1:5" ht="27" customHeight="1">
      <c r="A38" s="74"/>
      <c r="B38" s="74"/>
      <c r="C38" s="74"/>
      <c r="D38" s="74"/>
      <c r="E38" s="74"/>
    </row>
    <row r="39" spans="1:5" ht="17.25" customHeight="1">
      <c r="A39" s="74"/>
      <c r="B39" s="74"/>
      <c r="C39" s="74"/>
      <c r="D39" s="74"/>
      <c r="E39" s="74"/>
    </row>
    <row r="40" spans="1:5" ht="30.75" customHeight="1">
      <c r="A40" s="74"/>
      <c r="B40" s="74"/>
      <c r="C40" s="74"/>
      <c r="D40" s="74"/>
      <c r="E40" s="74"/>
    </row>
    <row r="41" spans="1:5" ht="33.75" customHeight="1">
      <c r="A41" s="74"/>
      <c r="B41" s="74"/>
      <c r="C41" s="74"/>
      <c r="D41" s="74"/>
      <c r="E41" s="74"/>
    </row>
    <row r="42" spans="1:6" ht="27" customHeight="1">
      <c r="A42" s="74"/>
      <c r="B42" s="74"/>
      <c r="C42" s="74"/>
      <c r="D42" s="74"/>
      <c r="E42" s="74"/>
      <c r="F42" s="74"/>
    </row>
    <row r="43" spans="1:6" ht="27.75" customHeight="1">
      <c r="A43" s="74"/>
      <c r="B43" s="74"/>
      <c r="C43" s="74"/>
      <c r="D43" s="74"/>
      <c r="E43" s="74"/>
      <c r="F43" s="74"/>
    </row>
    <row r="44" spans="1:6" ht="30.75" customHeight="1">
      <c r="A44" s="74"/>
      <c r="B44" s="74"/>
      <c r="C44" s="74"/>
      <c r="D44" s="74"/>
      <c r="E44" s="74"/>
      <c r="F44" s="74"/>
    </row>
    <row r="45" spans="1:6" ht="29.25" customHeight="1">
      <c r="A45" s="74"/>
      <c r="B45" s="74"/>
      <c r="C45" s="74"/>
      <c r="D45" s="74"/>
      <c r="E45" s="74"/>
      <c r="F45" s="74"/>
    </row>
    <row r="46" spans="1:6" ht="15" customHeight="1">
      <c r="A46" s="74"/>
      <c r="B46" s="74"/>
      <c r="C46" s="74"/>
      <c r="D46" s="74"/>
      <c r="E46" s="74"/>
      <c r="F46" s="74"/>
    </row>
    <row r="47" spans="1:6" ht="27" customHeight="1">
      <c r="A47" s="74"/>
      <c r="B47" s="74"/>
      <c r="C47" s="74"/>
      <c r="D47" s="74"/>
      <c r="E47" s="74"/>
      <c r="F47" s="74"/>
    </row>
    <row r="48" spans="1:6" ht="29.25" customHeight="1">
      <c r="A48" s="74"/>
      <c r="B48" s="74"/>
      <c r="C48" s="74"/>
      <c r="D48" s="74"/>
      <c r="E48" s="74"/>
      <c r="F48" s="74"/>
    </row>
    <row r="49" spans="1:6" ht="18" customHeight="1">
      <c r="A49" s="74"/>
      <c r="B49" s="74"/>
      <c r="C49" s="74"/>
      <c r="D49" s="74"/>
      <c r="E49" s="74"/>
      <c r="F49" s="74"/>
    </row>
    <row r="50" spans="1:6" ht="16.5" customHeight="1">
      <c r="A50" s="74"/>
      <c r="B50" s="74"/>
      <c r="C50" s="74"/>
      <c r="D50" s="74"/>
      <c r="E50" s="74"/>
      <c r="F50" s="74"/>
    </row>
    <row r="51" spans="1:6" ht="16.5" customHeight="1">
      <c r="A51" s="74"/>
      <c r="B51" s="74"/>
      <c r="C51" s="74"/>
      <c r="D51" s="74"/>
      <c r="E51" s="74"/>
      <c r="F51" s="74"/>
    </row>
    <row r="52" spans="1:6" ht="30" customHeight="1">
      <c r="A52" s="74"/>
      <c r="B52" s="74"/>
      <c r="C52" s="74"/>
      <c r="D52" s="74"/>
      <c r="E52" s="74"/>
      <c r="F52" s="74"/>
    </row>
    <row r="53" spans="1:6" ht="17.25" customHeight="1">
      <c r="A53" s="74"/>
      <c r="B53" s="74"/>
      <c r="C53" s="74"/>
      <c r="D53" s="74"/>
      <c r="E53" s="74"/>
      <c r="F53" s="74"/>
    </row>
    <row r="54" spans="1:6" ht="27.75" customHeight="1">
      <c r="A54" s="74"/>
      <c r="B54" s="74"/>
      <c r="C54" s="74"/>
      <c r="D54" s="74"/>
      <c r="E54" s="74"/>
      <c r="F54" s="74"/>
    </row>
    <row r="55" spans="1:6" ht="18.75" customHeight="1">
      <c r="A55" s="74"/>
      <c r="B55" s="74"/>
      <c r="C55" s="74"/>
      <c r="D55" s="74"/>
      <c r="E55" s="74"/>
      <c r="F55" s="74"/>
    </row>
    <row r="56" spans="1:6" ht="28.5" customHeight="1">
      <c r="A56" s="74"/>
      <c r="B56" s="74"/>
      <c r="C56" s="74"/>
      <c r="D56" s="74"/>
      <c r="E56" s="74"/>
      <c r="F56" s="74"/>
    </row>
    <row r="57" spans="1:6" ht="27" customHeight="1">
      <c r="A57" s="74"/>
      <c r="B57" s="74"/>
      <c r="C57" s="74"/>
      <c r="D57" s="74"/>
      <c r="E57" s="74"/>
      <c r="F57" s="74"/>
    </row>
    <row r="58" spans="1:6" ht="26.25" customHeight="1">
      <c r="A58" s="74"/>
      <c r="B58" s="74"/>
      <c r="C58" s="74"/>
      <c r="D58" s="74"/>
      <c r="E58" s="74"/>
      <c r="F58" s="74"/>
    </row>
    <row r="59" spans="1:6" ht="15.75" customHeight="1">
      <c r="A59" s="74"/>
      <c r="B59" s="74"/>
      <c r="C59" s="74"/>
      <c r="D59" s="74"/>
      <c r="E59" s="74"/>
      <c r="F59" s="74"/>
    </row>
    <row r="60" spans="1:6" ht="43.5" customHeight="1">
      <c r="A60" s="74"/>
      <c r="B60" s="74"/>
      <c r="C60" s="74"/>
      <c r="D60" s="74"/>
      <c r="E60" s="74"/>
      <c r="F60" s="74"/>
    </row>
    <row r="61" spans="1:6" ht="32.25" customHeight="1">
      <c r="A61" s="74"/>
      <c r="B61" s="74"/>
      <c r="C61" s="74"/>
      <c r="D61" s="74"/>
      <c r="E61" s="74"/>
      <c r="F61" s="74"/>
    </row>
    <row r="62" spans="1:6" ht="42" customHeight="1">
      <c r="A62" s="74"/>
      <c r="B62" s="74"/>
      <c r="C62" s="74"/>
      <c r="D62" s="74"/>
      <c r="E62" s="74"/>
      <c r="F62" s="74"/>
    </row>
    <row r="63" spans="1:6" ht="28.5" customHeight="1">
      <c r="A63" s="74"/>
      <c r="B63" s="74"/>
      <c r="C63" s="74"/>
      <c r="D63" s="74"/>
      <c r="E63" s="74"/>
      <c r="F63" s="74"/>
    </row>
    <row r="64" spans="1:6" ht="15" customHeight="1">
      <c r="A64" s="74"/>
      <c r="B64" s="74"/>
      <c r="C64" s="74"/>
      <c r="D64" s="74"/>
      <c r="E64" s="74"/>
      <c r="F64" s="74"/>
    </row>
    <row r="65" spans="1:6" ht="30" customHeight="1">
      <c r="A65" s="74"/>
      <c r="B65" s="74"/>
      <c r="C65" s="74"/>
      <c r="D65" s="74"/>
      <c r="E65" s="74"/>
      <c r="F65" s="74"/>
    </row>
    <row r="66" spans="1:6" ht="29.25" customHeight="1">
      <c r="A66" s="74"/>
      <c r="B66" s="74"/>
      <c r="C66" s="74"/>
      <c r="D66" s="74"/>
      <c r="E66" s="74"/>
      <c r="F66" s="74"/>
    </row>
    <row r="67" spans="1:6" ht="18" customHeight="1">
      <c r="A67" s="74"/>
      <c r="B67" s="74"/>
      <c r="C67" s="74"/>
      <c r="D67" s="74"/>
      <c r="E67" s="74"/>
      <c r="F67" s="74"/>
    </row>
    <row r="68" spans="1:6" ht="32.25" customHeight="1">
      <c r="A68" s="74"/>
      <c r="B68" s="74"/>
      <c r="C68" s="74"/>
      <c r="D68" s="74"/>
      <c r="E68" s="74"/>
      <c r="F68" s="74"/>
    </row>
    <row r="69" spans="1:6" ht="27.75" customHeight="1">
      <c r="A69" s="74"/>
      <c r="B69" s="74"/>
      <c r="C69" s="74"/>
      <c r="D69" s="74"/>
      <c r="E69" s="74"/>
      <c r="F69" s="74"/>
    </row>
    <row r="70" spans="1:6" ht="35.25" customHeight="1">
      <c r="A70" s="74"/>
      <c r="B70" s="74"/>
      <c r="C70" s="74"/>
      <c r="D70" s="74"/>
      <c r="E70" s="74"/>
      <c r="F70" s="74"/>
    </row>
    <row r="71" ht="31.5" customHeight="1"/>
    <row r="72" ht="31.5" customHeight="1"/>
    <row r="73" ht="15.75" customHeight="1"/>
    <row r="74" ht="32.25" customHeight="1"/>
    <row r="75" ht="30" customHeight="1"/>
    <row r="76" ht="18" customHeight="1"/>
    <row r="77" ht="18" customHeight="1"/>
    <row r="78" ht="15" customHeight="1"/>
    <row r="79" ht="16.5" customHeight="1"/>
    <row r="80" ht="21.75" customHeight="1"/>
    <row r="81" ht="27" customHeight="1"/>
    <row r="82" ht="27.75" customHeight="1"/>
    <row r="83" ht="16.5" customHeight="1"/>
    <row r="84" ht="17.25" customHeight="1"/>
    <row r="85" ht="10.5" customHeight="1"/>
    <row r="86" ht="18" customHeight="1"/>
    <row r="87" ht="11.25" customHeight="1"/>
    <row r="88" ht="15.75" customHeight="1"/>
  </sheetData>
  <sheetProtection/>
  <mergeCells count="30">
    <mergeCell ref="C17:F17"/>
    <mergeCell ref="A8:B8"/>
    <mergeCell ref="A10:F10"/>
    <mergeCell ref="C11:F11"/>
    <mergeCell ref="C13:F13"/>
    <mergeCell ref="C8:E8"/>
    <mergeCell ref="C15:F15"/>
    <mergeCell ref="C14:F14"/>
    <mergeCell ref="C12:F12"/>
    <mergeCell ref="C16:F16"/>
    <mergeCell ref="A1:F1"/>
    <mergeCell ref="A3:F3"/>
    <mergeCell ref="A7:B7"/>
    <mergeCell ref="C7:E7"/>
    <mergeCell ref="C4:E4"/>
    <mergeCell ref="C5:E5"/>
    <mergeCell ref="C6:E6"/>
    <mergeCell ref="B31:E31"/>
    <mergeCell ref="C23:F23"/>
    <mergeCell ref="C18:F18"/>
    <mergeCell ref="C19:F19"/>
    <mergeCell ref="C20:F20"/>
    <mergeCell ref="C21:F21"/>
    <mergeCell ref="C22:F22"/>
    <mergeCell ref="C24:F24"/>
    <mergeCell ref="C25:F25"/>
    <mergeCell ref="C26:F26"/>
    <mergeCell ref="C27:F27"/>
    <mergeCell ref="C28:F28"/>
    <mergeCell ref="B30:E30"/>
  </mergeCells>
  <printOptions/>
  <pageMargins left="0.7" right="0.437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2021-12-19T15:50:17Z</cp:lastPrinted>
  <dcterms:created xsi:type="dcterms:W3CDTF">1996-10-08T23:32:33Z</dcterms:created>
  <dcterms:modified xsi:type="dcterms:W3CDTF">2022-05-05T05:39:26Z</dcterms:modified>
  <cp:category/>
  <cp:version/>
  <cp:contentType/>
  <cp:contentStatus/>
</cp:coreProperties>
</file>