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tabRatio="812" firstSheet="1" activeTab="1"/>
  </bookViews>
  <sheets>
    <sheet name="Титульный лист" sheetId="1" r:id="rId1"/>
    <sheet name="Клубные формирования" sheetId="2" r:id="rId2"/>
    <sheet name="Мероприятия" sheetId="3" r:id="rId3"/>
    <sheet name="Контрольные показатели - мер." sheetId="4" r:id="rId4"/>
    <sheet name="Участие в конкурсах" sheetId="5" r:id="rId5"/>
    <sheet name="Методическая работа, кадры" sheetId="6" r:id="rId6"/>
    <sheet name="АХЧ работа" sheetId="7" r:id="rId7"/>
    <sheet name="Лист1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<sst xmlns="http://schemas.openxmlformats.org/spreadsheetml/2006/main" count="826" uniqueCount="295">
  <si>
    <t>г. Миасс</t>
  </si>
  <si>
    <t>п/п</t>
  </si>
  <si>
    <t>Форма и название мероприятия</t>
  </si>
  <si>
    <t>Прим.</t>
  </si>
  <si>
    <t>Ответственный</t>
  </si>
  <si>
    <t>На платной основе</t>
  </si>
  <si>
    <t>На бесплат. основе</t>
  </si>
  <si>
    <t>Возрастная категория</t>
  </si>
  <si>
    <t>Оплата руководителя</t>
  </si>
  <si>
    <t>Кол-во уч-ков</t>
  </si>
  <si>
    <t>бюджет</t>
  </si>
  <si>
    <t>Дата</t>
  </si>
  <si>
    <t>Место проведения</t>
  </si>
  <si>
    <t>Тема (форма)</t>
  </si>
  <si>
    <t>Количественный показатель</t>
  </si>
  <si>
    <t>ФИО руководителя, должность</t>
  </si>
  <si>
    <t>Дата провед.</t>
  </si>
  <si>
    <t>Время</t>
  </si>
  <si>
    <t>Кол-во чел.</t>
  </si>
  <si>
    <t xml:space="preserve"> Аудитория</t>
  </si>
  <si>
    <t xml:space="preserve"> </t>
  </si>
  <si>
    <t xml:space="preserve">__________________ </t>
  </si>
  <si>
    <t>Кол-во выступлений/выставок</t>
  </si>
  <si>
    <t>Всего мероприятий за год:</t>
  </si>
  <si>
    <t>Всего мероприятий за месяц:</t>
  </si>
  <si>
    <t>3</t>
  </si>
  <si>
    <t>4</t>
  </si>
  <si>
    <t>Вид меропр.</t>
  </si>
  <si>
    <t>платно:</t>
  </si>
  <si>
    <t>Мероприятия проводимые в зд/вне зд.</t>
  </si>
  <si>
    <t>Мер, проводимые в зд, вне зд</t>
  </si>
  <si>
    <t>Вид мер.</t>
  </si>
  <si>
    <t>№ п/п</t>
  </si>
  <si>
    <t>Наименование клубных формирований</t>
  </si>
  <si>
    <t>Кол-во групп</t>
  </si>
  <si>
    <t>Статус мероприятия</t>
  </si>
  <si>
    <t>Клубные</t>
  </si>
  <si>
    <t>Микрорайонные</t>
  </si>
  <si>
    <t>Городские</t>
  </si>
  <si>
    <t>Иные</t>
  </si>
  <si>
    <t>Областные</t>
  </si>
  <si>
    <t>Всероссийские</t>
  </si>
  <si>
    <t>Международные</t>
  </si>
  <si>
    <t>Место, дата  проведения</t>
  </si>
  <si>
    <t>ФИО</t>
  </si>
  <si>
    <t>Учебное заведение</t>
  </si>
  <si>
    <t>Курс</t>
  </si>
  <si>
    <t>Всего платных мероприятий в месяц:</t>
  </si>
  <si>
    <t>Всего бесплатных мероприятий в месяц:</t>
  </si>
  <si>
    <t>Обслужено человек</t>
  </si>
  <si>
    <t>на платной основе</t>
  </si>
  <si>
    <t>Мер, пр в зд и вне</t>
  </si>
  <si>
    <t>Обслужено человек:</t>
  </si>
  <si>
    <t>в зд и вне</t>
  </si>
  <si>
    <t>Количество мероприятий с участием лиц с ОВЗ:</t>
  </si>
  <si>
    <t>Количество мер., доступных для лис с ОВЗ</t>
  </si>
  <si>
    <t>Кол-во мер. с применением спец. транспорта</t>
  </si>
  <si>
    <t>мер:</t>
  </si>
  <si>
    <t>чел:</t>
  </si>
  <si>
    <t>Мер в зд и вне</t>
  </si>
  <si>
    <t>Всего бесплатных мер в год:</t>
  </si>
  <si>
    <t>Всего платных мероприятий в год:</t>
  </si>
  <si>
    <t>ВСЕГО МЕРОПРИЯТИЙ В ГОД:</t>
  </si>
  <si>
    <t>ОБСЛУЖЕНО ЧЕЛОВЕК:</t>
  </si>
  <si>
    <t>6. Участие в конкурсах, соревнованиях, выставках, фестиваля. Награды:</t>
  </si>
  <si>
    <t>Наименование</t>
  </si>
  <si>
    <t>2. Статистика. Клубные формирования</t>
  </si>
  <si>
    <t xml:space="preserve">Наименование </t>
  </si>
  <si>
    <t>месяц</t>
  </si>
  <si>
    <t>число формирований</t>
  </si>
  <si>
    <t>из группы 3</t>
  </si>
  <si>
    <t xml:space="preserve">для детей до 14 </t>
  </si>
  <si>
    <t>любительские объед, клубы по интересам</t>
  </si>
  <si>
    <t>инклюзивные</t>
  </si>
  <si>
    <t>прочие (все, кроме любительских)</t>
  </si>
  <si>
    <t>Всего, ед.</t>
  </si>
  <si>
    <t>В них участников</t>
  </si>
  <si>
    <t>Из группы 3</t>
  </si>
  <si>
    <t>Из группы 8</t>
  </si>
  <si>
    <t>из них (из гр. 11</t>
  </si>
  <si>
    <t>для детей до 14</t>
  </si>
  <si>
    <t>для мол от 15 до 24</t>
  </si>
  <si>
    <t>работающих на платной основе</t>
  </si>
  <si>
    <t>для мол от 15 до24</t>
  </si>
  <si>
    <t>Клубные формирования самодеятельного народного тв-ва</t>
  </si>
  <si>
    <t>Число формирований</t>
  </si>
  <si>
    <t>Контингент всех формирований</t>
  </si>
  <si>
    <t>Число платных формирований</t>
  </si>
  <si>
    <t>Контингент платных формирований</t>
  </si>
  <si>
    <t>Число формирований МЗ</t>
  </si>
  <si>
    <t>Число формирований для пожилых людей</t>
  </si>
  <si>
    <t>Контингент формирований для пожилых людей</t>
  </si>
  <si>
    <t>3. ПРОВЕДЁННЫЕ МЕРОПРИЯТИЯ</t>
  </si>
  <si>
    <t>3.2. Мероприятия в рамках внебюджетной деятельности (платные)</t>
  </si>
  <si>
    <t xml:space="preserve">4.2. Поддержка национальных культур </t>
  </si>
  <si>
    <t>4.3. Доступная среда. Работа с инвалидами</t>
  </si>
  <si>
    <t>4.5. Старшее поколение</t>
  </si>
  <si>
    <t xml:space="preserve">4.14. Воспитание </t>
  </si>
  <si>
    <t xml:space="preserve">4.15. Семья 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</si>
  <si>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</si>
  <si>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</si>
  <si>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</si>
  <si>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</si>
  <si>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</si>
  <si>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</si>
  <si>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</si>
  <si>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</si>
  <si>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</si>
  <si>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</si>
  <si>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</si>
  <si>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</si>
  <si>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</si>
  <si>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</si>
  <si>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Кол - во мероприятий</t>
  </si>
  <si>
    <t>всего</t>
  </si>
  <si>
    <t>из них бесплатно по МЗ</t>
  </si>
  <si>
    <t>из них платно</t>
  </si>
  <si>
    <t>Число посещений в них</t>
  </si>
  <si>
    <t>Кол - во детских  мероприятий</t>
  </si>
  <si>
    <t>из них бесплатно</t>
  </si>
  <si>
    <t>Кол - во мероприятий для молодежи</t>
  </si>
  <si>
    <t>Кол-во мер. для детей и молодёжи</t>
  </si>
  <si>
    <t>бесплатно по МЗ</t>
  </si>
  <si>
    <t>Кол-во посетителй мер. для детей и молодёжи</t>
  </si>
  <si>
    <t>Кол - во мер. с участ. инв-дов и лиц с ОВЗ</t>
  </si>
  <si>
    <t>Кол - во мер. доступных для восприятия инв.и и лицам с ОВЗ</t>
  </si>
  <si>
    <t>из них бесплатных</t>
  </si>
  <si>
    <t>Кол-во мер. Для инвалидов и лис с ОВЗ с примененеим спец транспорта</t>
  </si>
  <si>
    <t>Кол - во танцев. программ и дискотек</t>
  </si>
  <si>
    <t>бесплатные из них</t>
  </si>
  <si>
    <t>Посетители в здании</t>
  </si>
  <si>
    <t>Посетители вне здания</t>
  </si>
  <si>
    <t>ВСЕГО заработано за месяц</t>
  </si>
  <si>
    <t>Входная плата по билетам</t>
  </si>
  <si>
    <t>Аренда</t>
  </si>
  <si>
    <t>Безналичное перечисление</t>
  </si>
  <si>
    <t>7. Методическая работа</t>
  </si>
  <si>
    <t>8. Учеба кадров, работа с кадрами</t>
  </si>
  <si>
    <t>8.1. Организация семинаров и мастер-классов</t>
  </si>
  <si>
    <t>8.2. Обучение на мастер-классах и семинарах</t>
  </si>
  <si>
    <t>8.3. Самообучение работник ДК "Динамо"</t>
  </si>
  <si>
    <t>9. Административно-хозяйственная работа</t>
  </si>
  <si>
    <t>9.1. Награждения:</t>
  </si>
  <si>
    <t>УТВЕРЖДЕНО:</t>
  </si>
  <si>
    <t xml:space="preserve">       - Накопительно за год</t>
  </si>
  <si>
    <t xml:space="preserve">        - Накопительно за год</t>
  </si>
  <si>
    <t>ИТОГО за месяц:</t>
  </si>
  <si>
    <t>ИТОГО за год:</t>
  </si>
  <si>
    <t>ИТОГО за месяц</t>
  </si>
  <si>
    <t>ВСЕГО за месяц:</t>
  </si>
  <si>
    <t>ВСЕГО за год:</t>
  </si>
  <si>
    <t>Наименование мероприятия, мер.</t>
  </si>
  <si>
    <t>Результат, ед.</t>
  </si>
  <si>
    <t>Человек</t>
  </si>
  <si>
    <t>Участий</t>
  </si>
  <si>
    <t>ИТОГО в год</t>
  </si>
  <si>
    <t>ИТОГО  за месяц:</t>
  </si>
  <si>
    <t>Награда, ед.</t>
  </si>
  <si>
    <t>ФИО, чел.</t>
  </si>
  <si>
    <t>СТАТИСТИКА ПО МЕРОПРИЯТИЯМ ДЛЯ ИНВАЛИДОВ:</t>
  </si>
  <si>
    <t>Кол-во культурно-досуговых мер-тий</t>
  </si>
  <si>
    <t>Кол - во информационно-просветительских мер-тий</t>
  </si>
  <si>
    <t xml:space="preserve">     СОГЛАСОВАНО:</t>
  </si>
  <si>
    <t xml:space="preserve">     Администрации МГО</t>
  </si>
  <si>
    <t>10 дети</t>
  </si>
  <si>
    <t>Контингент формирований МЗ (бесп)</t>
  </si>
  <si>
    <t>4.11. Туристические мероприятия</t>
  </si>
  <si>
    <t>4.13. Мастер-классы и тренинги</t>
  </si>
  <si>
    <t>4.4. Патриотическое воспитание подрастающего поколения</t>
  </si>
  <si>
    <t>4. МЕРОПРИЯТИЯ ОСНОВНЫХ ТЕМАТИК</t>
  </si>
  <si>
    <t>3.1. Мероприятия в рамках МЗ (бесплатные )</t>
  </si>
  <si>
    <t xml:space="preserve">4.6. Подросток </t>
  </si>
  <si>
    <t xml:space="preserve">4.7. Правонарушения </t>
  </si>
  <si>
    <t xml:space="preserve">4.8. Борьба с наркотиками </t>
  </si>
  <si>
    <t xml:space="preserve">4.9. Антитеррор. Экстремизм </t>
  </si>
  <si>
    <t>4.10. Спортивные мероприятия</t>
  </si>
  <si>
    <t xml:space="preserve">4.12. Культурно-познавательный туризм </t>
  </si>
  <si>
    <t>Отчет                             Филиал ДК "Динамо"                    СДК с. Сыростан</t>
  </si>
  <si>
    <t xml:space="preserve">1. Клубные формирования СДК с. Сыростан                               </t>
  </si>
  <si>
    <t>Хореографический кружок "Импульс" (подгруппа "Лучики")</t>
  </si>
  <si>
    <t>Наименование мероприятия и место выступлений</t>
  </si>
  <si>
    <t>Вокальный кружок "Конфетти" (подгруппа "Бусинки")</t>
  </si>
  <si>
    <t>23 дети (15 дети - 1 гр, 8 дети - 2 гр.)</t>
  </si>
  <si>
    <t>Мохова Д.А.</t>
  </si>
  <si>
    <t>15 дети</t>
  </si>
  <si>
    <t>Детский клуб "Малышок"</t>
  </si>
  <si>
    <t>дети 5-11 лет</t>
  </si>
  <si>
    <t>дети 7-11 лет</t>
  </si>
  <si>
    <t>дети 11 лет</t>
  </si>
  <si>
    <t>дети 5-7 лет</t>
  </si>
  <si>
    <t>25 дети</t>
  </si>
  <si>
    <t>Кол-во выступлений</t>
  </si>
  <si>
    <t>СДК с.Сыростан</t>
  </si>
  <si>
    <t>1</t>
  </si>
  <si>
    <t>КД</t>
  </si>
  <si>
    <t xml:space="preserve">Вид мер. </t>
  </si>
  <si>
    <t>Вид мер: (Культурно-досуговое/Просветительское)</t>
  </si>
  <si>
    <t>5</t>
  </si>
  <si>
    <t>6</t>
  </si>
  <si>
    <t>ИП</t>
  </si>
  <si>
    <t>9.2. Административно-хозяйственная работа:</t>
  </si>
  <si>
    <t>Заведующий СДК с. Сыростан ____________________ О.Г. Истомина</t>
  </si>
  <si>
    <t>зрителей в аудитории</t>
  </si>
  <si>
    <t>кол-во чел.</t>
  </si>
  <si>
    <t>просмотры</t>
  </si>
  <si>
    <t>Вокалльный ансамбль "Незабудка"</t>
  </si>
  <si>
    <t>взр 25-55 лет</t>
  </si>
  <si>
    <t>10 взр.</t>
  </si>
  <si>
    <t>-</t>
  </si>
  <si>
    <t>1. Кружки самодеятельного твочрества: 6 ед., 8 групп, 86 чел. (66 дети, 0 подр, 0 мол, 20 взр). В том числе:</t>
  </si>
  <si>
    <t>18 дети (10 дети -1 гр, 8 дети-2 гр.)</t>
  </si>
  <si>
    <t>взр 50-55 лет</t>
  </si>
  <si>
    <t>Любительское объединение "Киноманы"</t>
  </si>
  <si>
    <t>Общее количество участников клубных формирований:  9 объединения, 11 групп, 146 чел (91 дети, 10 подрост, 25 мол, 20 взр). Из них ПЛАТНО: 0 чел.</t>
  </si>
  <si>
    <t>подростки 14-20 лет</t>
  </si>
  <si>
    <t>Любительское объединение "Дискотека"</t>
  </si>
  <si>
    <t>молодёжь 14-20 лет</t>
  </si>
  <si>
    <t>20 молодёжь</t>
  </si>
  <si>
    <t>Вокалльный ансамбль "Селяночка"</t>
  </si>
  <si>
    <t>14.00</t>
  </si>
  <si>
    <t>2</t>
  </si>
  <si>
    <t>в ЗД</t>
  </si>
  <si>
    <t xml:space="preserve"> в ЗД</t>
  </si>
  <si>
    <t>дети</t>
  </si>
  <si>
    <t>15 подр .</t>
  </si>
  <si>
    <t>2. Любительские объединения: 3 ед, 3 группы, 60 чел. (40 дети, 20 мол, 0 взр)</t>
  </si>
  <si>
    <t xml:space="preserve">4.1. Основная тематика года "Год науки и технологий" </t>
  </si>
  <si>
    <t xml:space="preserve">5. Контрольные показатели  (статистика культурно-досуговых мероприятий) СДК с.Сыростан за 2021 год </t>
  </si>
  <si>
    <t xml:space="preserve">  Директор  ДК "Динамо"</t>
  </si>
  <si>
    <t xml:space="preserve">     "_____"_________________ 2021г.</t>
  </si>
  <si>
    <t>А.Е. Старцева</t>
  </si>
  <si>
    <t>"_____"_______________ 2021г.</t>
  </si>
  <si>
    <t>спорт</t>
  </si>
  <si>
    <t xml:space="preserve">правонарушения  </t>
  </si>
  <si>
    <t>правонарушения</t>
  </si>
  <si>
    <t xml:space="preserve">      Начальник Управления культуры </t>
  </si>
  <si>
    <t xml:space="preserve">     ________________ Д.Е.Михеев</t>
  </si>
  <si>
    <t>. Антитеррор.</t>
  </si>
  <si>
    <t xml:space="preserve"> воспитание</t>
  </si>
  <si>
    <t>вне ЗД</t>
  </si>
  <si>
    <t>Подросток</t>
  </si>
  <si>
    <t>Воспитание</t>
  </si>
  <si>
    <t xml:space="preserve"> вне  ЗД</t>
  </si>
  <si>
    <t>Дмитриева М.А.</t>
  </si>
  <si>
    <t>патриотическое воспитание</t>
  </si>
  <si>
    <t xml:space="preserve">в зд </t>
  </si>
  <si>
    <t xml:space="preserve">Дмитриева М.А. </t>
  </si>
  <si>
    <t>воспитание</t>
  </si>
  <si>
    <t>Семья, народные традиции</t>
  </si>
  <si>
    <t>7</t>
  </si>
  <si>
    <t>8</t>
  </si>
  <si>
    <t>9</t>
  </si>
  <si>
    <t xml:space="preserve">Школьная линейка, посвященная Дню Знаний </t>
  </si>
  <si>
    <t>11.00</t>
  </si>
  <si>
    <t>09.09.2021</t>
  </si>
  <si>
    <t>10</t>
  </si>
  <si>
    <t>Праздничная  позновательно-развлекательная программа  «Знания – это сила!»</t>
  </si>
  <si>
    <t xml:space="preserve">СДК с.Сыростан </t>
  </si>
  <si>
    <t>15.00</t>
  </si>
  <si>
    <t>16.00</t>
  </si>
  <si>
    <t>13.00</t>
  </si>
  <si>
    <t>Видеолекторий "Наш мир без терроризма"</t>
  </si>
  <si>
    <t>Терроризм</t>
  </si>
  <si>
    <t>Тематическая программа, посвящённая международному дню грамотности "Знания границ не знают"</t>
  </si>
  <si>
    <t>молодеж</t>
  </si>
  <si>
    <t>Мастер-класс, посвящённый всемирному дню красоты "Мир красоты и гармонии"</t>
  </si>
  <si>
    <t>Школа №36 с.Сыростан</t>
  </si>
  <si>
    <t>Литературно-музыкальная гостиная, посвященная акции "Культурная суббота" "Наши любимые песни"</t>
  </si>
  <si>
    <t>взрослые</t>
  </si>
  <si>
    <t>Тематическая программа, посвящённая акции «Вместе Ярче» "Электричество нужно беречь"</t>
  </si>
  <si>
    <t>Тематическая познавательная программа "Быть здоровым-здорово"</t>
  </si>
  <si>
    <t>Спорт</t>
  </si>
  <si>
    <t>Тематический видеолекторий, посвящённый борьбе с наркоманией "Патруль жизни"</t>
  </si>
  <si>
    <t>Наркотики</t>
  </si>
  <si>
    <t>Экологический видеолекторий "Береги природу"</t>
  </si>
  <si>
    <t>Экология</t>
  </si>
  <si>
    <t>Старшее поколение</t>
  </si>
  <si>
    <t>наркотики</t>
  </si>
  <si>
    <t>мастер-класс</t>
  </si>
  <si>
    <t>1. В сентябре 2021г. В СДК с. Сыростан работали кружки самодеятельного творчества, спортивные и любительские объединения:</t>
  </si>
  <si>
    <t>Кружок прикладного твочрества "Чудо ручки-чудо штучки"</t>
  </si>
  <si>
    <t>Театральный кружок "Каламбур"</t>
  </si>
  <si>
    <t>Сентябрь 2021 г.</t>
  </si>
  <si>
    <t>02.01.2021</t>
  </si>
  <si>
    <t xml:space="preserve"> Мастер-класс</t>
  </si>
  <si>
    <t>молодежь</t>
  </si>
  <si>
    <t>08.09.2021</t>
  </si>
  <si>
    <t>сентябрь</t>
  </si>
  <si>
    <t>Работа с документами: составление планов, отчётов, заполнение журналов, разработка сценариев к мероприятиям, заполнение журналов, подбор репертуара для коллективов.</t>
  </si>
  <si>
    <t>Заполнение журналов, разработка сценариев к мероприятиям, подбор репертуара для коллективов</t>
  </si>
  <si>
    <t>ДК "Бригантина"</t>
  </si>
  <si>
    <t>План на октябрь</t>
  </si>
  <si>
    <t>Мастер-класс "Актерское мастерство, как фактор успеха"</t>
  </si>
  <si>
    <t>отчет за сентябрь</t>
  </si>
  <si>
    <t>подача заявления на получения градостроительного плана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</si>
</sst>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dd/mm/yy;@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76">
    <font>
      <sz val="10"/>
      <name val="Arial"/>
      <family val="0"/>
    </font>
    <font>
      <i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A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B2DD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justify" wrapText="1"/>
    </xf>
    <xf numFmtId="0" fontId="2" fillId="0" borderId="0" xfId="0" applyFont="1" applyAlignment="1">
      <alignment vertical="justify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justify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justify"/>
    </xf>
    <xf numFmtId="0" fontId="2" fillId="34" borderId="0" xfId="0" applyFont="1" applyFill="1" applyAlignment="1">
      <alignment vertical="justify"/>
    </xf>
    <xf numFmtId="0" fontId="8" fillId="33" borderId="0" xfId="0" applyFont="1" applyFill="1" applyBorder="1" applyAlignment="1">
      <alignment horizontal="center" vertical="justify"/>
    </xf>
    <xf numFmtId="0" fontId="2" fillId="35" borderId="1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171" fontId="23" fillId="2" borderId="10" xfId="60" applyNumberFormat="1" applyFont="1" applyFill="1" applyBorder="1" applyAlignment="1">
      <alignment horizontal="right" vertical="center"/>
    </xf>
    <xf numFmtId="171" fontId="70" fillId="0" borderId="10" xfId="60" applyNumberFormat="1" applyFont="1" applyBorder="1" applyAlignment="1">
      <alignment horizontal="right" vertical="center"/>
    </xf>
    <xf numFmtId="171" fontId="17" fillId="0" borderId="10" xfId="6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171" fontId="71" fillId="0" borderId="10" xfId="6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37" borderId="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vertical="center" wrapText="1"/>
    </xf>
    <xf numFmtId="0" fontId="0" fillId="37" borderId="0" xfId="0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6" fillId="12" borderId="0" xfId="0" applyFont="1" applyFill="1" applyAlignment="1">
      <alignment/>
    </xf>
    <xf numFmtId="0" fontId="13" fillId="12" borderId="0" xfId="0" applyFont="1" applyFill="1" applyAlignment="1">
      <alignment/>
    </xf>
    <xf numFmtId="0" fontId="5" fillId="7" borderId="10" xfId="0" applyFont="1" applyFill="1" applyBorder="1" applyAlignment="1">
      <alignment vertical="top" wrapText="1"/>
    </xf>
    <xf numFmtId="0" fontId="5" fillId="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0" fontId="10" fillId="7" borderId="23" xfId="0" applyFont="1" applyFill="1" applyBorder="1" applyAlignment="1">
      <alignment/>
    </xf>
    <xf numFmtId="0" fontId="0" fillId="7" borderId="24" xfId="0" applyFill="1" applyBorder="1" applyAlignment="1">
      <alignment/>
    </xf>
    <xf numFmtId="0" fontId="16" fillId="7" borderId="17" xfId="0" applyFont="1" applyFill="1" applyBorder="1" applyAlignment="1">
      <alignment/>
    </xf>
    <xf numFmtId="0" fontId="16" fillId="7" borderId="0" xfId="0" applyFont="1" applyFill="1" applyAlignment="1">
      <alignment/>
    </xf>
    <xf numFmtId="0" fontId="26" fillId="7" borderId="18" xfId="0" applyFont="1" applyFill="1" applyBorder="1" applyAlignment="1">
      <alignment/>
    </xf>
    <xf numFmtId="0" fontId="16" fillId="7" borderId="0" xfId="0" applyFont="1" applyFill="1" applyAlignment="1">
      <alignment/>
    </xf>
    <xf numFmtId="0" fontId="25" fillId="7" borderId="17" xfId="0" applyFont="1" applyFill="1" applyBorder="1" applyAlignment="1">
      <alignment/>
    </xf>
    <xf numFmtId="0" fontId="25" fillId="7" borderId="0" xfId="0" applyFont="1" applyFill="1" applyAlignment="1">
      <alignment/>
    </xf>
    <xf numFmtId="0" fontId="10" fillId="7" borderId="17" xfId="0" applyFont="1" applyFill="1" applyBorder="1" applyAlignment="1">
      <alignment/>
    </xf>
    <xf numFmtId="0" fontId="10" fillId="7" borderId="0" xfId="0" applyFont="1" applyFill="1" applyAlignment="1">
      <alignment/>
    </xf>
    <xf numFmtId="0" fontId="27" fillId="7" borderId="18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0" xfId="0" applyFont="1" applyFill="1" applyAlignment="1">
      <alignment/>
    </xf>
    <xf numFmtId="0" fontId="0" fillId="7" borderId="18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1" fontId="17" fillId="0" borderId="10" xfId="6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0" fontId="72" fillId="0" borderId="16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3" fillId="7" borderId="10" xfId="0" applyFont="1" applyFill="1" applyBorder="1" applyAlignment="1">
      <alignment horizontal="center" vertical="top" wrapText="1"/>
    </xf>
    <xf numFmtId="0" fontId="73" fillId="7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vertical="top" wrapText="1"/>
    </xf>
    <xf numFmtId="0" fontId="72" fillId="0" borderId="16" xfId="0" applyFont="1" applyBorder="1" applyAlignment="1">
      <alignment vertical="top" wrapText="1"/>
    </xf>
    <xf numFmtId="49" fontId="72" fillId="0" borderId="10" xfId="0" applyNumberFormat="1" applyFont="1" applyFill="1" applyBorder="1" applyAlignment="1">
      <alignment horizontal="center" vertical="top" wrapText="1"/>
    </xf>
    <xf numFmtId="49" fontId="72" fillId="0" borderId="10" xfId="0" applyNumberFormat="1" applyFont="1" applyBorder="1" applyAlignment="1">
      <alignment horizontal="center" vertical="top" wrapText="1"/>
    </xf>
    <xf numFmtId="0" fontId="73" fillId="33" borderId="25" xfId="0" applyFont="1" applyFill="1" applyBorder="1" applyAlignment="1">
      <alignment horizontal="center" vertical="top" wrapText="1"/>
    </xf>
    <xf numFmtId="0" fontId="73" fillId="33" borderId="26" xfId="0" applyFont="1" applyFill="1" applyBorder="1" applyAlignment="1">
      <alignment vertical="top" wrapText="1"/>
    </xf>
    <xf numFmtId="0" fontId="71" fillId="4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73" fillId="31" borderId="10" xfId="0" applyFont="1" applyFill="1" applyBorder="1" applyAlignment="1">
      <alignment horizontal="center" vertical="center" wrapText="1"/>
    </xf>
    <xf numFmtId="171" fontId="23" fillId="2" borderId="10" xfId="60" applyNumberFormat="1" applyFont="1" applyFill="1" applyBorder="1" applyAlignment="1">
      <alignment horizontal="center" vertical="center"/>
    </xf>
    <xf numFmtId="171" fontId="17" fillId="0" borderId="10" xfId="60" applyNumberFormat="1" applyFont="1" applyBorder="1" applyAlignment="1">
      <alignment horizontal="center" vertical="center"/>
    </xf>
    <xf numFmtId="49" fontId="72" fillId="0" borderId="10" xfId="60" applyNumberFormat="1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49" fontId="72" fillId="0" borderId="10" xfId="0" applyNumberFormat="1" applyFont="1" applyBorder="1" applyAlignment="1">
      <alignment horizontal="center" vertical="top"/>
    </xf>
    <xf numFmtId="0" fontId="74" fillId="0" borderId="0" xfId="0" applyFont="1" applyAlignment="1">
      <alignment wrapText="1"/>
    </xf>
    <xf numFmtId="0" fontId="73" fillId="0" borderId="10" xfId="0" applyFont="1" applyBorder="1" applyAlignment="1">
      <alignment horizontal="center" vertical="top"/>
    </xf>
    <xf numFmtId="0" fontId="72" fillId="36" borderId="1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17" fillId="0" borderId="10" xfId="60" applyNumberFormat="1" applyFont="1" applyBorder="1" applyAlignment="1">
      <alignment horizontal="center" vertical="center"/>
    </xf>
    <xf numFmtId="0" fontId="24" fillId="0" borderId="10" xfId="6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top" wrapText="1"/>
    </xf>
    <xf numFmtId="20" fontId="2" fillId="0" borderId="16" xfId="0" applyNumberFormat="1" applyFont="1" applyFill="1" applyBorder="1" applyAlignment="1">
      <alignment horizontal="left" vertical="top" wrapText="1"/>
    </xf>
    <xf numFmtId="0" fontId="73" fillId="35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top"/>
    </xf>
    <xf numFmtId="0" fontId="5" fillId="38" borderId="0" xfId="0" applyNumberFormat="1" applyFont="1" applyFill="1" applyBorder="1" applyAlignment="1">
      <alignment horizontal="left" vertical="center" wrapText="1"/>
    </xf>
    <xf numFmtId="0" fontId="8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9" fontId="17" fillId="0" borderId="10" xfId="6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" fontId="17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justify"/>
    </xf>
    <xf numFmtId="0" fontId="0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/>
    </xf>
    <xf numFmtId="0" fontId="72" fillId="0" borderId="10" xfId="0" applyFont="1" applyBorder="1" applyAlignment="1">
      <alignment horizontal="center" vertical="top"/>
    </xf>
    <xf numFmtId="0" fontId="29" fillId="33" borderId="0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2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20" fontId="2" fillId="0" borderId="10" xfId="0" applyNumberFormat="1" applyFont="1" applyBorder="1" applyAlignment="1">
      <alignment horizontal="left" vertical="top" wrapText="1"/>
    </xf>
    <xf numFmtId="14" fontId="2" fillId="0" borderId="16" xfId="0" applyNumberFormat="1" applyFont="1" applyFill="1" applyBorder="1" applyAlignment="1">
      <alignment horizontal="left" vertical="top" wrapText="1"/>
    </xf>
    <xf numFmtId="0" fontId="14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/>
    </xf>
    <xf numFmtId="0" fontId="15" fillId="36" borderId="24" xfId="0" applyFont="1" applyFill="1" applyBorder="1" applyAlignment="1">
      <alignment/>
    </xf>
    <xf numFmtId="0" fontId="15" fillId="36" borderId="17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left" vertical="top" wrapText="1"/>
    </xf>
    <xf numFmtId="0" fontId="16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73" fillId="0" borderId="10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5" fillId="35" borderId="25" xfId="0" applyFont="1" applyFill="1" applyBorder="1" applyAlignment="1">
      <alignment horizontal="left" vertical="center"/>
    </xf>
    <xf numFmtId="0" fontId="5" fillId="35" borderId="31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0" fontId="16" fillId="36" borderId="12" xfId="0" applyFont="1" applyFill="1" applyBorder="1" applyAlignment="1">
      <alignment horizontal="left" vertical="justify"/>
    </xf>
    <xf numFmtId="0" fontId="16" fillId="36" borderId="13" xfId="0" applyFont="1" applyFill="1" applyBorder="1" applyAlignment="1">
      <alignment horizontal="left" vertical="justify"/>
    </xf>
    <xf numFmtId="0" fontId="16" fillId="34" borderId="0" xfId="0" applyFont="1" applyFill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72" fillId="0" borderId="25" xfId="0" applyFont="1" applyBorder="1" applyAlignment="1">
      <alignment horizontal="center" vertical="top" wrapText="1"/>
    </xf>
    <xf numFmtId="0" fontId="72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75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left" vertical="center" wrapText="1"/>
    </xf>
    <xf numFmtId="0" fontId="5" fillId="38" borderId="0" xfId="0" applyNumberFormat="1" applyFont="1" applyFill="1" applyBorder="1" applyAlignment="1">
      <alignment horizontal="left" vertical="center" wrapText="1"/>
    </xf>
    <xf numFmtId="0" fontId="5" fillId="38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73" fillId="13" borderId="0" xfId="0" applyFont="1" applyFill="1" applyBorder="1" applyAlignment="1">
      <alignment horizontal="left" vertical="center" wrapText="1"/>
    </xf>
    <xf numFmtId="0" fontId="73" fillId="13" borderId="15" xfId="0" applyNumberFormat="1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left" vertical="center" wrapText="1"/>
    </xf>
    <xf numFmtId="0" fontId="16" fillId="34" borderId="0" xfId="0" applyFont="1" applyFill="1" applyAlignment="1">
      <alignment horizontal="center" vertical="justify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6" fillId="40" borderId="30" xfId="0" applyFont="1" applyFill="1" applyBorder="1" applyAlignment="1">
      <alignment horizontal="center" vertical="justify" wrapText="1"/>
    </xf>
    <xf numFmtId="0" fontId="22" fillId="40" borderId="30" xfId="0" applyFont="1" applyFill="1" applyBorder="1" applyAlignment="1">
      <alignment horizontal="center" vertical="justify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" fontId="23" fillId="2" borderId="25" xfId="0" applyNumberFormat="1" applyFont="1" applyFill="1" applyBorder="1" applyAlignment="1">
      <alignment vertical="center" wrapText="1"/>
    </xf>
    <xf numFmtId="1" fontId="23" fillId="2" borderId="26" xfId="0" applyNumberFormat="1" applyFont="1" applyFill="1" applyBorder="1" applyAlignment="1">
      <alignment vertical="center" wrapText="1"/>
    </xf>
    <xf numFmtId="0" fontId="70" fillId="0" borderId="25" xfId="0" applyFont="1" applyBorder="1" applyAlignment="1">
      <alignment vertical="center" wrapText="1"/>
    </xf>
    <xf numFmtId="0" fontId="70" fillId="0" borderId="26" xfId="0" applyFont="1" applyBorder="1" applyAlignment="1">
      <alignment vertical="center" wrapText="1"/>
    </xf>
    <xf numFmtId="0" fontId="72" fillId="0" borderId="25" xfId="0" applyFont="1" applyBorder="1" applyAlignment="1">
      <alignment horizontal="left" vertical="top" wrapText="1"/>
    </xf>
    <xf numFmtId="0" fontId="72" fillId="0" borderId="26" xfId="0" applyFont="1" applyBorder="1" applyAlignment="1">
      <alignment horizontal="left" vertical="top" wrapText="1"/>
    </xf>
    <xf numFmtId="0" fontId="8" fillId="36" borderId="25" xfId="0" applyFont="1" applyFill="1" applyBorder="1" applyAlignment="1">
      <alignment horizontal="left" vertical="top" wrapText="1"/>
    </xf>
    <xf numFmtId="0" fontId="8" fillId="36" borderId="26" xfId="0" applyFont="1" applyFill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28" xfId="0" applyFont="1" applyBorder="1" applyAlignment="1">
      <alignment horizontal="left" vertical="top" wrapText="1"/>
    </xf>
    <xf numFmtId="49" fontId="16" fillId="6" borderId="0" xfId="0" applyNumberFormat="1" applyFont="1" applyFill="1" applyBorder="1" applyAlignment="1">
      <alignment horizontal="center" vertical="justify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16" fillId="6" borderId="27" xfId="0" applyNumberFormat="1" applyFont="1" applyFill="1" applyBorder="1" applyAlignment="1">
      <alignment horizontal="center" vertical="justify" wrapText="1"/>
    </xf>
    <xf numFmtId="49" fontId="16" fillId="6" borderId="30" xfId="0" applyNumberFormat="1" applyFont="1" applyFill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left" vertical="center"/>
    </xf>
    <xf numFmtId="49" fontId="8" fillId="7" borderId="30" xfId="0" applyNumberFormat="1" applyFont="1" applyFill="1" applyBorder="1" applyAlignment="1">
      <alignment horizontal="left" vertical="justify" wrapText="1"/>
    </xf>
    <xf numFmtId="0" fontId="74" fillId="0" borderId="31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2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13" fillId="6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16" fillId="34" borderId="0" xfId="0" applyFont="1" applyFill="1" applyAlignment="1">
      <alignment horizontal="center" vertical="top" wrapText="1"/>
    </xf>
    <xf numFmtId="0" fontId="8" fillId="6" borderId="3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3.&#1058;&#1077;&#1082;&#1089;&#1090;&#1086;&#1074;&#1086;&#1081;%20&#1086;&#1090;&#1095;&#1105;&#1090;%20&#1040;&#1087;&#1088;&#1077;&#1083;&#1100;%20-%20&#1057;&#104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Клубные формирования"/>
      <sheetName val="Мероприятия"/>
      <sheetName val="Контрольные показатели - мер."/>
      <sheetName val="Участие в конкурсах"/>
      <sheetName val="Методическая работа, кадры"/>
      <sheetName val="АХЧ работ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K55"/>
  <sheetViews>
    <sheetView view="pageLayout" zoomScale="66" zoomScaleSheetLayoutView="75" zoomScalePageLayoutView="66" workbookViewId="0" topLeftCell="A1">
      <selection activeCell="E27" sqref="E27"/>
    </sheetView>
  </sheetViews>
  <sheetFormatPr defaultColWidth="9.140625" defaultRowHeight="12.75"/>
  <cols>
    <col min="3" max="3" width="4.00390625" style="0" customWidth="1"/>
    <col min="4" max="4" width="7.28125" style="0" customWidth="1"/>
    <col min="6" max="6" width="13.28125" style="0" customWidth="1"/>
    <col min="7" max="9" width="9.140625" style="0" customWidth="1"/>
    <col min="10" max="10" width="11.8515625" style="0" customWidth="1"/>
  </cols>
  <sheetData>
    <row r="1" spans="1:10" ht="20.25" thickTop="1">
      <c r="A1" s="122"/>
      <c r="B1" s="123"/>
      <c r="C1" s="284"/>
      <c r="D1" s="284"/>
      <c r="E1" s="284"/>
      <c r="F1" s="284"/>
      <c r="G1" s="284"/>
      <c r="H1" s="123"/>
      <c r="I1" s="123"/>
      <c r="J1" s="124"/>
    </row>
    <row r="2" spans="1:10" ht="18.75">
      <c r="A2" s="125" t="s">
        <v>162</v>
      </c>
      <c r="B2" s="126"/>
      <c r="C2" s="126"/>
      <c r="D2" s="126"/>
      <c r="E2" s="126"/>
      <c r="F2" s="126"/>
      <c r="G2" s="126" t="s">
        <v>143</v>
      </c>
      <c r="H2" s="126"/>
      <c r="I2" s="126"/>
      <c r="J2" s="127"/>
    </row>
    <row r="3" spans="1:10" ht="18.75">
      <c r="A3" s="125"/>
      <c r="B3" s="126"/>
      <c r="C3" s="126"/>
      <c r="D3" s="126"/>
      <c r="E3" s="126"/>
      <c r="F3" s="126"/>
      <c r="G3" s="126"/>
      <c r="H3" s="126"/>
      <c r="I3" s="126"/>
      <c r="J3" s="127"/>
    </row>
    <row r="4" spans="1:10" ht="18.75">
      <c r="A4" s="125" t="s">
        <v>235</v>
      </c>
      <c r="B4" s="126"/>
      <c r="C4" s="126"/>
      <c r="D4" s="126"/>
      <c r="E4" s="126"/>
      <c r="F4" s="126"/>
      <c r="G4" s="126" t="s">
        <v>228</v>
      </c>
      <c r="H4" s="126"/>
      <c r="I4" s="126"/>
      <c r="J4" s="127"/>
    </row>
    <row r="5" spans="1:10" ht="18.75">
      <c r="A5" s="125" t="s">
        <v>163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0" ht="18.75">
      <c r="A6" s="125"/>
      <c r="B6" s="126"/>
      <c r="C6" s="126"/>
      <c r="D6" s="126"/>
      <c r="E6" s="126"/>
      <c r="F6" s="126"/>
      <c r="G6" s="126"/>
      <c r="H6" s="126"/>
      <c r="I6" s="126"/>
      <c r="J6" s="127"/>
    </row>
    <row r="7" spans="1:10" ht="17.25" customHeight="1">
      <c r="A7" s="125" t="s">
        <v>236</v>
      </c>
      <c r="B7" s="126"/>
      <c r="C7" s="126"/>
      <c r="D7" s="126"/>
      <c r="E7" s="126"/>
      <c r="F7" s="126"/>
      <c r="G7" s="126" t="s">
        <v>21</v>
      </c>
      <c r="H7" s="128"/>
      <c r="I7" s="128" t="s">
        <v>230</v>
      </c>
      <c r="J7" s="127"/>
    </row>
    <row r="8" spans="1:10" ht="18.75">
      <c r="A8" s="129" t="s">
        <v>229</v>
      </c>
      <c r="B8" s="130"/>
      <c r="C8" s="130"/>
      <c r="D8" s="130"/>
      <c r="E8" s="130"/>
      <c r="F8" s="130"/>
      <c r="G8" s="130" t="s">
        <v>231</v>
      </c>
      <c r="H8" s="130"/>
      <c r="I8" s="130"/>
      <c r="J8" s="127"/>
    </row>
    <row r="9" spans="1:10" ht="18.75">
      <c r="A9" s="131"/>
      <c r="B9" s="132"/>
      <c r="C9" s="132"/>
      <c r="D9" s="132"/>
      <c r="E9" s="132"/>
      <c r="F9" s="132"/>
      <c r="G9" s="132"/>
      <c r="H9" s="132"/>
      <c r="I9" s="132"/>
      <c r="J9" s="133"/>
    </row>
    <row r="10" spans="1:10" ht="18.75">
      <c r="A10" s="131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2.75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ht="12.75">
      <c r="A14" s="134"/>
      <c r="B14" s="135"/>
      <c r="C14" s="135"/>
      <c r="D14" s="135"/>
      <c r="E14" s="135"/>
      <c r="F14" s="135"/>
      <c r="G14" s="135"/>
      <c r="H14" s="135"/>
      <c r="I14" s="135"/>
      <c r="J14" s="136"/>
    </row>
    <row r="15" spans="1:10" ht="12.75">
      <c r="A15" s="134"/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ht="12.7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ht="13.5" thickBot="1">
      <c r="A17" s="134"/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0" ht="13.5" thickTop="1">
      <c r="A18" s="134"/>
      <c r="B18" s="135"/>
      <c r="C18" s="135"/>
      <c r="D18" s="285" t="s">
        <v>177</v>
      </c>
      <c r="E18" s="286"/>
      <c r="F18" s="286"/>
      <c r="G18" s="287"/>
      <c r="H18" s="135"/>
      <c r="I18" s="135"/>
      <c r="J18" s="136"/>
    </row>
    <row r="19" spans="1:10" ht="12.75">
      <c r="A19" s="134"/>
      <c r="B19" s="135"/>
      <c r="C19" s="135"/>
      <c r="D19" s="288"/>
      <c r="E19" s="289"/>
      <c r="F19" s="289"/>
      <c r="G19" s="290"/>
      <c r="H19" s="135"/>
      <c r="I19" s="135"/>
      <c r="J19" s="136"/>
    </row>
    <row r="20" spans="1:10" ht="12.75">
      <c r="A20" s="134"/>
      <c r="B20" s="135"/>
      <c r="C20" s="135"/>
      <c r="D20" s="288"/>
      <c r="E20" s="289"/>
      <c r="F20" s="289"/>
      <c r="G20" s="290"/>
      <c r="H20" s="135"/>
      <c r="I20" s="135"/>
      <c r="J20" s="136"/>
    </row>
    <row r="21" spans="1:10" ht="12.75">
      <c r="A21" s="134"/>
      <c r="B21" s="135"/>
      <c r="C21" s="135"/>
      <c r="D21" s="288"/>
      <c r="E21" s="289"/>
      <c r="F21" s="289"/>
      <c r="G21" s="290"/>
      <c r="H21" s="135"/>
      <c r="I21" s="135"/>
      <c r="J21" s="136"/>
    </row>
    <row r="22" spans="1:10" ht="12.75">
      <c r="A22" s="134"/>
      <c r="B22" s="135"/>
      <c r="C22" s="135"/>
      <c r="D22" s="288"/>
      <c r="E22" s="289"/>
      <c r="F22" s="289"/>
      <c r="G22" s="290"/>
      <c r="H22" s="134"/>
      <c r="I22" s="135"/>
      <c r="J22" s="136"/>
    </row>
    <row r="23" spans="1:10" ht="41.25" customHeight="1">
      <c r="A23" s="134"/>
      <c r="B23" s="135"/>
      <c r="C23" s="135"/>
      <c r="D23" s="288"/>
      <c r="E23" s="289"/>
      <c r="F23" s="289"/>
      <c r="G23" s="290"/>
      <c r="H23" s="135"/>
      <c r="I23" s="135"/>
      <c r="J23" s="136"/>
    </row>
    <row r="24" spans="1:10" ht="12.75">
      <c r="A24" s="134"/>
      <c r="B24" s="135"/>
      <c r="C24" s="135"/>
      <c r="D24" s="116"/>
      <c r="E24" s="117"/>
      <c r="F24" s="117"/>
      <c r="G24" s="118"/>
      <c r="H24" s="135"/>
      <c r="I24" s="135"/>
      <c r="J24" s="136"/>
    </row>
    <row r="25" spans="1:10" ht="12.75">
      <c r="A25" s="134"/>
      <c r="B25" s="135"/>
      <c r="C25" s="135"/>
      <c r="D25" s="116"/>
      <c r="E25" s="117"/>
      <c r="F25" s="117"/>
      <c r="G25" s="118"/>
      <c r="H25" s="135"/>
      <c r="I25" s="135"/>
      <c r="J25" s="136"/>
    </row>
    <row r="26" spans="1:10" ht="18.75">
      <c r="A26" s="134"/>
      <c r="B26" s="135"/>
      <c r="C26" s="135"/>
      <c r="D26" s="116"/>
      <c r="E26" s="291" t="s">
        <v>282</v>
      </c>
      <c r="F26" s="291"/>
      <c r="G26" s="118"/>
      <c r="H26" s="135"/>
      <c r="I26" s="135"/>
      <c r="J26" s="136"/>
    </row>
    <row r="27" spans="1:10" ht="13.5" thickBot="1">
      <c r="A27" s="134"/>
      <c r="B27" s="135"/>
      <c r="C27" s="135"/>
      <c r="D27" s="119"/>
      <c r="E27" s="120"/>
      <c r="F27" s="120"/>
      <c r="G27" s="121"/>
      <c r="H27" s="135"/>
      <c r="I27" s="135"/>
      <c r="J27" s="136"/>
    </row>
    <row r="28" spans="1:10" ht="19.5" thickTop="1">
      <c r="A28" s="134"/>
      <c r="B28" s="135"/>
      <c r="C28" s="135"/>
      <c r="D28" s="135"/>
      <c r="E28" s="283"/>
      <c r="F28" s="283"/>
      <c r="G28" s="135"/>
      <c r="H28" s="135"/>
      <c r="I28" s="135"/>
      <c r="J28" s="136"/>
    </row>
    <row r="29" spans="1:10" ht="12.75">
      <c r="A29" s="134"/>
      <c r="B29" s="135"/>
      <c r="C29" s="135"/>
      <c r="D29" s="135"/>
      <c r="E29" s="135"/>
      <c r="F29" s="135"/>
      <c r="G29" s="135"/>
      <c r="H29" s="135"/>
      <c r="I29" s="135"/>
      <c r="J29" s="136"/>
    </row>
    <row r="30" spans="1:10" ht="12.75">
      <c r="A30" s="134"/>
      <c r="B30" s="135"/>
      <c r="C30" s="135"/>
      <c r="D30" s="135"/>
      <c r="E30" s="135"/>
      <c r="F30" s="135"/>
      <c r="G30" s="135"/>
      <c r="H30" s="135"/>
      <c r="I30" s="135"/>
      <c r="J30" s="136"/>
    </row>
    <row r="31" spans="1:10" ht="12.75">
      <c r="A31" s="134"/>
      <c r="B31" s="135"/>
      <c r="C31" s="135"/>
      <c r="D31" s="135"/>
      <c r="E31" s="135"/>
      <c r="F31" s="135"/>
      <c r="G31" s="135"/>
      <c r="H31" s="135"/>
      <c r="I31" s="135"/>
      <c r="J31" s="136"/>
    </row>
    <row r="32" spans="1:10" ht="12.75">
      <c r="A32" s="134"/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ht="12.75">
      <c r="A33" s="134"/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ht="12.75">
      <c r="A34" s="134"/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ht="12.75">
      <c r="A35" s="134"/>
      <c r="B35" s="135"/>
      <c r="C35" s="135"/>
      <c r="D35" s="135"/>
      <c r="E35" s="135"/>
      <c r="F35" s="135"/>
      <c r="G35" s="135"/>
      <c r="H35" s="135"/>
      <c r="I35" s="135"/>
      <c r="J35" s="136"/>
    </row>
    <row r="36" spans="1:10" ht="12.75">
      <c r="A36" s="134"/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ht="12.75">
      <c r="A37" s="134"/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ht="12.75">
      <c r="A38" s="134"/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ht="12.75">
      <c r="A39" s="134"/>
      <c r="B39" s="135"/>
      <c r="C39" s="135"/>
      <c r="D39" s="135"/>
      <c r="E39" s="135"/>
      <c r="F39" s="135" t="s">
        <v>20</v>
      </c>
      <c r="G39" s="135"/>
      <c r="H39" s="135"/>
      <c r="I39" s="135"/>
      <c r="J39" s="136"/>
    </row>
    <row r="40" spans="1:10" ht="12.75">
      <c r="A40" s="134"/>
      <c r="B40" s="135"/>
      <c r="C40" s="135"/>
      <c r="D40" s="135"/>
      <c r="E40" s="135"/>
      <c r="F40" s="135"/>
      <c r="G40" s="135"/>
      <c r="H40" s="135"/>
      <c r="I40" s="135"/>
      <c r="J40" s="136"/>
    </row>
    <row r="41" spans="1:10" ht="12.75">
      <c r="A41" s="134"/>
      <c r="B41" s="135"/>
      <c r="C41" s="135"/>
      <c r="D41" s="135"/>
      <c r="E41" s="135"/>
      <c r="F41" s="135"/>
      <c r="G41" s="135"/>
      <c r="H41" s="135"/>
      <c r="I41" s="135"/>
      <c r="J41" s="136"/>
    </row>
    <row r="42" spans="1:10" ht="12.75">
      <c r="A42" s="134"/>
      <c r="B42" s="135"/>
      <c r="C42" s="135"/>
      <c r="D42" s="135"/>
      <c r="E42" s="135"/>
      <c r="F42" s="135"/>
      <c r="G42" s="135"/>
      <c r="H42" s="135"/>
      <c r="I42" s="135"/>
      <c r="J42" s="136"/>
    </row>
    <row r="43" spans="1:10" ht="12.75">
      <c r="A43" s="137"/>
      <c r="B43" s="138"/>
      <c r="C43" s="138"/>
      <c r="D43" s="138"/>
      <c r="E43" s="138"/>
      <c r="F43" s="138"/>
      <c r="G43" s="138"/>
      <c r="H43" s="138"/>
      <c r="I43" s="138"/>
      <c r="J43" s="136"/>
    </row>
    <row r="44" spans="1:10" ht="12.75">
      <c r="A44" s="137"/>
      <c r="B44" s="138"/>
      <c r="C44" s="138"/>
      <c r="D44" s="138"/>
      <c r="E44" s="138"/>
      <c r="F44" s="138"/>
      <c r="G44" s="138"/>
      <c r="H44" s="138"/>
      <c r="I44" s="138"/>
      <c r="J44" s="136"/>
    </row>
    <row r="45" spans="1:10" ht="30.7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6"/>
    </row>
    <row r="46" spans="1:10" ht="12.75" hidden="1">
      <c r="A46" s="137"/>
      <c r="B46" s="138"/>
      <c r="C46" s="138"/>
      <c r="D46" s="138"/>
      <c r="E46" s="138"/>
      <c r="F46" s="138"/>
      <c r="G46" s="138"/>
      <c r="H46" s="138"/>
      <c r="I46" s="138"/>
      <c r="J46" s="136"/>
    </row>
    <row r="47" spans="1:10" ht="12.75" hidden="1">
      <c r="A47" s="137"/>
      <c r="B47" s="138"/>
      <c r="C47" s="138"/>
      <c r="D47" s="138"/>
      <c r="E47" s="138"/>
      <c r="F47" s="138"/>
      <c r="G47" s="138"/>
      <c r="H47" s="138"/>
      <c r="I47" s="138"/>
      <c r="J47" s="136"/>
    </row>
    <row r="48" spans="1:10" ht="0.75" customHeight="1" hidden="1">
      <c r="A48" s="137"/>
      <c r="B48" s="138"/>
      <c r="C48" s="138"/>
      <c r="D48" s="138"/>
      <c r="E48" s="138"/>
      <c r="F48" s="138"/>
      <c r="G48" s="138"/>
      <c r="H48" s="138"/>
      <c r="I48" s="138"/>
      <c r="J48" s="136"/>
    </row>
    <row r="49" spans="1:10" ht="0.75" customHeight="1" hidden="1">
      <c r="A49" s="137"/>
      <c r="B49" s="138"/>
      <c r="C49" s="138"/>
      <c r="D49" s="138"/>
      <c r="E49" s="282"/>
      <c r="F49" s="282"/>
      <c r="G49" s="138"/>
      <c r="H49" s="138"/>
      <c r="I49" s="138"/>
      <c r="J49" s="136"/>
    </row>
    <row r="50" spans="1:10" ht="12.75" hidden="1">
      <c r="A50" s="137"/>
      <c r="B50" s="139"/>
      <c r="C50" s="139"/>
      <c r="D50" s="139"/>
      <c r="E50" s="139"/>
      <c r="F50" s="139"/>
      <c r="G50" s="139"/>
      <c r="H50" s="139"/>
      <c r="I50" s="139"/>
      <c r="J50" s="136"/>
    </row>
    <row r="51" spans="1:10" ht="43.5" customHeight="1">
      <c r="A51" s="137"/>
      <c r="B51" s="139"/>
      <c r="C51" s="139"/>
      <c r="D51" s="139"/>
      <c r="E51" s="282" t="s">
        <v>0</v>
      </c>
      <c r="F51" s="282"/>
      <c r="G51" s="139"/>
      <c r="H51" s="139"/>
      <c r="I51" s="139"/>
      <c r="J51" s="136"/>
    </row>
    <row r="52" spans="1:10" ht="15.75" customHeight="1" thickBot="1">
      <c r="A52" s="140"/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1" ht="13.5" thickTop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</sheetData>
  <sheetProtection/>
  <mergeCells count="6">
    <mergeCell ref="E51:F51"/>
    <mergeCell ref="E28:F28"/>
    <mergeCell ref="C1:G1"/>
    <mergeCell ref="D18:G23"/>
    <mergeCell ref="E26:F26"/>
    <mergeCell ref="E49:F49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tabSelected="1" view="pageLayout" workbookViewId="0" topLeftCell="A1">
      <selection activeCell="I17" sqref="I17"/>
    </sheetView>
  </sheetViews>
  <sheetFormatPr defaultColWidth="9.140625" defaultRowHeight="12.75"/>
  <cols>
    <col min="1" max="1" width="4.00390625" style="0" customWidth="1"/>
    <col min="2" max="2" width="19.00390625" style="0" customWidth="1"/>
    <col min="3" max="3" width="9.28125" style="0" customWidth="1"/>
    <col min="4" max="4" width="7.7109375" style="0" customWidth="1"/>
    <col min="5" max="5" width="9.57421875" style="0" customWidth="1"/>
    <col min="6" max="6" width="5.00390625" style="0" customWidth="1"/>
    <col min="7" max="7" width="6.00390625" style="0" customWidth="1"/>
    <col min="8" max="8" width="17.8515625" style="0" customWidth="1"/>
    <col min="9" max="9" width="14.00390625" style="0" customWidth="1"/>
  </cols>
  <sheetData>
    <row r="1" spans="1:9" ht="18.75">
      <c r="A1" s="39"/>
      <c r="B1" s="293" t="s">
        <v>178</v>
      </c>
      <c r="C1" s="293"/>
      <c r="D1" s="293"/>
      <c r="E1" s="293"/>
      <c r="F1" s="293"/>
      <c r="G1" s="293"/>
      <c r="H1" s="293"/>
      <c r="I1" s="36"/>
    </row>
    <row r="2" spans="1:9" ht="12.75">
      <c r="A2" s="3"/>
      <c r="B2" s="294"/>
      <c r="C2" s="294"/>
      <c r="D2" s="294"/>
      <c r="E2" s="294"/>
      <c r="F2" s="294"/>
      <c r="G2" s="294"/>
      <c r="H2" s="294"/>
      <c r="I2" s="294"/>
    </row>
    <row r="3" spans="1:9" ht="26.25" customHeight="1">
      <c r="A3" s="295" t="s">
        <v>279</v>
      </c>
      <c r="B3" s="295"/>
      <c r="C3" s="295"/>
      <c r="D3" s="295"/>
      <c r="E3" s="295"/>
      <c r="F3" s="295"/>
      <c r="G3" s="295"/>
      <c r="H3" s="295"/>
      <c r="I3" s="295"/>
    </row>
    <row r="4" spans="1:9" ht="18.75" customHeight="1">
      <c r="A4" s="292" t="s">
        <v>209</v>
      </c>
      <c r="B4" s="292"/>
      <c r="C4" s="292"/>
      <c r="D4" s="292"/>
      <c r="E4" s="292"/>
      <c r="F4" s="292"/>
      <c r="G4" s="292"/>
      <c r="H4" s="292"/>
      <c r="I4" s="292"/>
    </row>
    <row r="5" spans="1:9" ht="59.25" customHeight="1">
      <c r="A5" s="33" t="s">
        <v>32</v>
      </c>
      <c r="B5" s="33" t="s">
        <v>33</v>
      </c>
      <c r="C5" s="33" t="s">
        <v>7</v>
      </c>
      <c r="D5" s="33" t="s">
        <v>8</v>
      </c>
      <c r="E5" s="33" t="s">
        <v>9</v>
      </c>
      <c r="F5" s="33" t="s">
        <v>34</v>
      </c>
      <c r="G5" s="34" t="s">
        <v>22</v>
      </c>
      <c r="H5" s="33" t="s">
        <v>180</v>
      </c>
      <c r="I5" s="33" t="s">
        <v>15</v>
      </c>
    </row>
    <row r="6" spans="1:9" ht="84.75" customHeight="1">
      <c r="A6" s="235">
        <v>1</v>
      </c>
      <c r="B6" s="26" t="s">
        <v>179</v>
      </c>
      <c r="C6" s="236" t="s">
        <v>186</v>
      </c>
      <c r="D6" s="27" t="s">
        <v>10</v>
      </c>
      <c r="E6" s="29" t="s">
        <v>210</v>
      </c>
      <c r="F6" s="28">
        <v>2</v>
      </c>
      <c r="G6" s="28">
        <v>1</v>
      </c>
      <c r="H6" s="238"/>
      <c r="I6" s="26" t="s">
        <v>183</v>
      </c>
    </row>
    <row r="7" spans="1:9" ht="81.75" customHeight="1">
      <c r="A7" s="235">
        <v>2</v>
      </c>
      <c r="B7" s="26" t="s">
        <v>181</v>
      </c>
      <c r="C7" s="236" t="s">
        <v>186</v>
      </c>
      <c r="D7" s="27" t="s">
        <v>10</v>
      </c>
      <c r="E7" s="29" t="s">
        <v>182</v>
      </c>
      <c r="F7" s="28">
        <v>2</v>
      </c>
      <c r="G7" s="28">
        <v>1</v>
      </c>
      <c r="H7" s="238"/>
      <c r="I7" s="26" t="s">
        <v>183</v>
      </c>
    </row>
    <row r="8" spans="1:9" ht="96.75" customHeight="1">
      <c r="A8" s="235">
        <v>3</v>
      </c>
      <c r="B8" s="26" t="s">
        <v>281</v>
      </c>
      <c r="C8" s="236" t="s">
        <v>187</v>
      </c>
      <c r="D8" s="27" t="s">
        <v>10</v>
      </c>
      <c r="E8" s="29" t="s">
        <v>184</v>
      </c>
      <c r="F8" s="28">
        <v>1</v>
      </c>
      <c r="G8" s="28">
        <v>1</v>
      </c>
      <c r="H8" s="239"/>
      <c r="I8" s="26" t="s">
        <v>183</v>
      </c>
    </row>
    <row r="9" spans="1:9" ht="39" customHeight="1">
      <c r="A9" s="235">
        <v>4</v>
      </c>
      <c r="B9" s="26" t="s">
        <v>280</v>
      </c>
      <c r="C9" s="236" t="s">
        <v>188</v>
      </c>
      <c r="D9" s="27" t="s">
        <v>10</v>
      </c>
      <c r="E9" s="29" t="s">
        <v>164</v>
      </c>
      <c r="F9" s="28">
        <v>1</v>
      </c>
      <c r="G9" s="28"/>
      <c r="H9" s="239"/>
      <c r="I9" s="26" t="s">
        <v>243</v>
      </c>
    </row>
    <row r="10" spans="1:9" ht="33.75" customHeight="1">
      <c r="A10" s="235">
        <v>5</v>
      </c>
      <c r="B10" s="26" t="s">
        <v>205</v>
      </c>
      <c r="C10" s="236" t="s">
        <v>206</v>
      </c>
      <c r="D10" s="27" t="s">
        <v>10</v>
      </c>
      <c r="E10" s="29" t="s">
        <v>207</v>
      </c>
      <c r="F10" s="28">
        <v>1</v>
      </c>
      <c r="G10" s="28"/>
      <c r="H10" s="244"/>
      <c r="I10" s="26" t="s">
        <v>243</v>
      </c>
    </row>
    <row r="11" spans="1:9" ht="39" customHeight="1">
      <c r="A11" s="235">
        <v>6</v>
      </c>
      <c r="B11" s="26" t="s">
        <v>218</v>
      </c>
      <c r="C11" s="236" t="s">
        <v>211</v>
      </c>
      <c r="D11" s="27" t="s">
        <v>10</v>
      </c>
      <c r="E11" s="29" t="s">
        <v>207</v>
      </c>
      <c r="F11" s="28">
        <v>1</v>
      </c>
      <c r="G11" s="28"/>
      <c r="H11" s="239"/>
      <c r="I11" s="26" t="s">
        <v>183</v>
      </c>
    </row>
    <row r="12" spans="1:9" ht="39" customHeight="1">
      <c r="A12" s="305" t="s">
        <v>225</v>
      </c>
      <c r="B12" s="306"/>
      <c r="C12" s="306"/>
      <c r="D12" s="306"/>
      <c r="E12" s="306"/>
      <c r="F12" s="306"/>
      <c r="G12" s="306"/>
      <c r="H12" s="306"/>
      <c r="I12" s="307"/>
    </row>
    <row r="13" spans="1:9" ht="32.25" customHeight="1">
      <c r="A13" s="33" t="s">
        <v>32</v>
      </c>
      <c r="B13" s="33" t="s">
        <v>33</v>
      </c>
      <c r="C13" s="33" t="s">
        <v>7</v>
      </c>
      <c r="D13" s="33" t="s">
        <v>8</v>
      </c>
      <c r="E13" s="33" t="s">
        <v>9</v>
      </c>
      <c r="F13" s="33" t="s">
        <v>34</v>
      </c>
      <c r="G13" s="34" t="s">
        <v>191</v>
      </c>
      <c r="H13" s="33" t="s">
        <v>180</v>
      </c>
      <c r="I13" s="33" t="s">
        <v>15</v>
      </c>
    </row>
    <row r="14" spans="1:9" ht="50.25" customHeight="1">
      <c r="A14" s="23">
        <v>7</v>
      </c>
      <c r="B14" s="25" t="s">
        <v>212</v>
      </c>
      <c r="C14" s="23" t="s">
        <v>214</v>
      </c>
      <c r="D14" s="23" t="s">
        <v>10</v>
      </c>
      <c r="E14" s="23" t="s">
        <v>224</v>
      </c>
      <c r="F14" s="23">
        <v>1</v>
      </c>
      <c r="G14" s="243"/>
      <c r="H14" s="23"/>
      <c r="I14" s="23" t="s">
        <v>183</v>
      </c>
    </row>
    <row r="15" spans="1:9" ht="42.75" customHeight="1">
      <c r="A15" s="23">
        <v>8</v>
      </c>
      <c r="B15" s="25" t="s">
        <v>215</v>
      </c>
      <c r="C15" s="23" t="s">
        <v>216</v>
      </c>
      <c r="D15" s="23" t="s">
        <v>10</v>
      </c>
      <c r="E15" s="23" t="s">
        <v>217</v>
      </c>
      <c r="F15" s="23">
        <v>1</v>
      </c>
      <c r="G15" s="243"/>
      <c r="H15" s="23"/>
      <c r="I15" s="23" t="s">
        <v>183</v>
      </c>
    </row>
    <row r="16" spans="1:9" ht="37.5" customHeight="1">
      <c r="A16" s="235">
        <v>9</v>
      </c>
      <c r="B16" s="29" t="s">
        <v>185</v>
      </c>
      <c r="C16" s="27" t="s">
        <v>189</v>
      </c>
      <c r="D16" s="237" t="s">
        <v>10</v>
      </c>
      <c r="E16" s="29" t="s">
        <v>190</v>
      </c>
      <c r="F16" s="28">
        <v>1</v>
      </c>
      <c r="G16" s="28"/>
      <c r="H16" s="26"/>
      <c r="I16" s="26" t="s">
        <v>243</v>
      </c>
    </row>
    <row r="17" spans="1:9" ht="17.25" customHeight="1">
      <c r="A17" s="49"/>
      <c r="B17" s="50"/>
      <c r="C17" s="51"/>
      <c r="D17" s="52"/>
      <c r="E17" s="50"/>
      <c r="F17" s="53"/>
      <c r="G17" s="50"/>
      <c r="H17" s="54"/>
      <c r="I17" s="54"/>
    </row>
    <row r="18" spans="1:9" ht="19.5" customHeight="1">
      <c r="A18" s="308" t="s">
        <v>213</v>
      </c>
      <c r="B18" s="309"/>
      <c r="C18" s="309"/>
      <c r="D18" s="309"/>
      <c r="E18" s="309"/>
      <c r="F18" s="309"/>
      <c r="G18" s="309"/>
      <c r="H18" s="309"/>
      <c r="I18" s="309"/>
    </row>
    <row r="19" spans="1:9" ht="40.5" customHeight="1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33" customHeight="1">
      <c r="A20" s="310" t="s">
        <v>66</v>
      </c>
      <c r="B20" s="310"/>
      <c r="C20" s="310"/>
      <c r="D20" s="310"/>
      <c r="E20" s="310"/>
      <c r="F20" s="310"/>
      <c r="G20" s="310"/>
      <c r="H20" s="310"/>
      <c r="I20" s="310"/>
    </row>
    <row r="21" ht="72" customHeight="1"/>
    <row r="22" spans="1:9" ht="14.25" customHeight="1">
      <c r="A22" s="299" t="s">
        <v>67</v>
      </c>
      <c r="B22" s="300"/>
      <c r="C22" s="215" t="s">
        <v>68</v>
      </c>
      <c r="D22" s="303" t="s">
        <v>69</v>
      </c>
      <c r="E22" s="311" t="s">
        <v>70</v>
      </c>
      <c r="F22" s="311"/>
      <c r="G22" s="311"/>
      <c r="H22" s="311"/>
      <c r="I22" s="311"/>
    </row>
    <row r="23" spans="1:9" ht="135">
      <c r="A23" s="301"/>
      <c r="B23" s="302"/>
      <c r="C23" s="216"/>
      <c r="D23" s="304"/>
      <c r="E23" s="215" t="s">
        <v>71</v>
      </c>
      <c r="F23" s="215" t="s">
        <v>81</v>
      </c>
      <c r="G23" s="215" t="s">
        <v>72</v>
      </c>
      <c r="H23" s="215" t="s">
        <v>73</v>
      </c>
      <c r="I23" s="215" t="s">
        <v>74</v>
      </c>
    </row>
    <row r="24" spans="1:9" ht="12.75">
      <c r="A24" s="296">
        <v>1</v>
      </c>
      <c r="B24" s="297"/>
      <c r="C24" s="214">
        <v>2</v>
      </c>
      <c r="D24" s="214">
        <v>3</v>
      </c>
      <c r="E24" s="214">
        <v>4</v>
      </c>
      <c r="F24" s="214">
        <v>5</v>
      </c>
      <c r="G24" s="214">
        <v>6</v>
      </c>
      <c r="H24" s="214">
        <v>7</v>
      </c>
      <c r="I24" s="214">
        <v>8</v>
      </c>
    </row>
    <row r="25" spans="1:9" ht="18" customHeight="1">
      <c r="A25" s="298" t="s">
        <v>75</v>
      </c>
      <c r="B25" s="298"/>
      <c r="C25" s="188" t="s">
        <v>193</v>
      </c>
      <c r="D25" s="189">
        <v>9</v>
      </c>
      <c r="E25" s="189">
        <v>6</v>
      </c>
      <c r="F25" s="189">
        <v>1</v>
      </c>
      <c r="G25" s="189">
        <v>3</v>
      </c>
      <c r="H25" s="189">
        <v>0</v>
      </c>
      <c r="I25" s="189">
        <v>6</v>
      </c>
    </row>
    <row r="26" spans="1:9" ht="19.5" customHeight="1">
      <c r="A26" s="298" t="s">
        <v>76</v>
      </c>
      <c r="B26" s="298"/>
      <c r="C26" s="190"/>
      <c r="D26" s="189">
        <v>146</v>
      </c>
      <c r="E26" s="189">
        <v>106</v>
      </c>
      <c r="F26" s="189">
        <v>20</v>
      </c>
      <c r="G26" s="189">
        <v>60</v>
      </c>
      <c r="H26" s="189">
        <v>0</v>
      </c>
      <c r="I26" s="189">
        <v>86</v>
      </c>
    </row>
    <row r="27" spans="1:9" ht="18" customHeight="1">
      <c r="A27" s="176"/>
      <c r="B27" s="176"/>
      <c r="C27" s="177"/>
      <c r="D27" s="178"/>
      <c r="E27" s="178"/>
      <c r="F27" s="178"/>
      <c r="G27" s="178"/>
      <c r="H27" s="178"/>
      <c r="I27" s="178"/>
    </row>
    <row r="28" spans="1:9" ht="21" customHeight="1">
      <c r="A28" s="312" t="s">
        <v>77</v>
      </c>
      <c r="B28" s="313"/>
      <c r="C28" s="313"/>
      <c r="D28" s="313"/>
      <c r="E28" s="313"/>
      <c r="F28" s="313"/>
      <c r="G28" s="314"/>
      <c r="H28" s="13"/>
      <c r="I28" s="13"/>
    </row>
    <row r="29" spans="1:7" ht="97.5" customHeight="1">
      <c r="A29" s="312" t="s">
        <v>78</v>
      </c>
      <c r="B29" s="313"/>
      <c r="C29" s="313"/>
      <c r="D29" s="313"/>
      <c r="E29" s="313"/>
      <c r="F29" s="313"/>
      <c r="G29" s="314"/>
    </row>
    <row r="30" spans="1:7" ht="25.5" customHeight="1">
      <c r="A30" s="315" t="s">
        <v>80</v>
      </c>
      <c r="B30" s="315" t="s">
        <v>83</v>
      </c>
      <c r="C30" s="317" t="s">
        <v>84</v>
      </c>
      <c r="D30" s="318"/>
      <c r="E30" s="312" t="s">
        <v>79</v>
      </c>
      <c r="F30" s="313"/>
      <c r="G30" s="314"/>
    </row>
    <row r="31" spans="1:7" ht="38.25" customHeight="1">
      <c r="A31" s="316"/>
      <c r="B31" s="316"/>
      <c r="C31" s="319"/>
      <c r="D31" s="320"/>
      <c r="E31" s="30" t="s">
        <v>80</v>
      </c>
      <c r="F31" s="30" t="s">
        <v>81</v>
      </c>
      <c r="G31" s="30" t="s">
        <v>82</v>
      </c>
    </row>
    <row r="32" spans="1:7" ht="18" customHeight="1">
      <c r="A32" s="30">
        <v>9</v>
      </c>
      <c r="B32" s="30">
        <v>10</v>
      </c>
      <c r="C32" s="312">
        <v>11</v>
      </c>
      <c r="D32" s="314"/>
      <c r="E32" s="30">
        <v>12</v>
      </c>
      <c r="F32" s="30">
        <v>13</v>
      </c>
      <c r="G32" s="30">
        <v>14</v>
      </c>
    </row>
    <row r="33" spans="1:7" ht="17.25" customHeight="1">
      <c r="A33" s="162">
        <v>4</v>
      </c>
      <c r="B33" s="162">
        <v>0</v>
      </c>
      <c r="C33" s="321">
        <v>6</v>
      </c>
      <c r="D33" s="322"/>
      <c r="E33" s="162">
        <v>4</v>
      </c>
      <c r="F33" s="162">
        <v>0</v>
      </c>
      <c r="G33" s="162">
        <v>0</v>
      </c>
    </row>
    <row r="34" spans="1:7" ht="89.25" customHeight="1">
      <c r="A34" s="162">
        <v>66</v>
      </c>
      <c r="B34" s="162">
        <v>0</v>
      </c>
      <c r="C34" s="321">
        <v>86</v>
      </c>
      <c r="D34" s="322"/>
      <c r="E34" s="162">
        <v>66</v>
      </c>
      <c r="F34" s="162">
        <v>0</v>
      </c>
      <c r="G34" s="162">
        <v>0</v>
      </c>
    </row>
    <row r="35" spans="1:7" ht="15.75" customHeight="1">
      <c r="A35" s="191"/>
      <c r="B35" s="191"/>
      <c r="C35" s="191"/>
      <c r="D35" s="191"/>
      <c r="E35" s="191"/>
      <c r="F35" s="191"/>
      <c r="G35" s="191"/>
    </row>
    <row r="36" spans="1:9" ht="28.5" customHeight="1">
      <c r="A36" s="30" t="s">
        <v>85</v>
      </c>
      <c r="B36" s="30" t="s">
        <v>86</v>
      </c>
      <c r="C36" s="30" t="s">
        <v>87</v>
      </c>
      <c r="D36" s="323" t="s">
        <v>88</v>
      </c>
      <c r="E36" s="323"/>
      <c r="F36" s="55" t="s">
        <v>89</v>
      </c>
      <c r="G36" s="55" t="s">
        <v>165</v>
      </c>
      <c r="H36" s="30" t="s">
        <v>90</v>
      </c>
      <c r="I36" s="30" t="s">
        <v>91</v>
      </c>
    </row>
    <row r="37" spans="1:9" ht="18" customHeight="1">
      <c r="A37" s="192">
        <v>1</v>
      </c>
      <c r="B37" s="192">
        <v>2</v>
      </c>
      <c r="C37" s="192">
        <v>3</v>
      </c>
      <c r="D37" s="324">
        <v>4</v>
      </c>
      <c r="E37" s="324"/>
      <c r="F37" s="192">
        <v>5</v>
      </c>
      <c r="G37" s="192">
        <v>6</v>
      </c>
      <c r="H37" s="192">
        <v>7</v>
      </c>
      <c r="I37" s="192">
        <v>8</v>
      </c>
    </row>
    <row r="38" spans="1:9" ht="12.75">
      <c r="A38" s="189">
        <v>9</v>
      </c>
      <c r="B38" s="189">
        <v>146</v>
      </c>
      <c r="C38" s="189">
        <v>0</v>
      </c>
      <c r="D38" s="325">
        <v>0</v>
      </c>
      <c r="E38" s="325"/>
      <c r="F38" s="193">
        <v>9</v>
      </c>
      <c r="G38" s="193">
        <v>146</v>
      </c>
      <c r="H38" s="189">
        <v>2</v>
      </c>
      <c r="I38" s="189">
        <v>20</v>
      </c>
    </row>
    <row r="39" ht="88.5" customHeight="1"/>
    <row r="40" ht="16.5" customHeight="1"/>
    <row r="41" ht="20.25" customHeight="1"/>
    <row r="42" ht="21.75" customHeight="1"/>
    <row r="43" ht="41.25" customHeight="1"/>
    <row r="44" ht="22.5" customHeight="1"/>
    <row r="45" ht="38.25" customHeight="1"/>
    <row r="46" ht="52.5" customHeight="1"/>
    <row r="47" ht="16.5" customHeight="1"/>
    <row r="48" ht="55.5" customHeight="1"/>
    <row r="49" ht="10.5" customHeight="1"/>
    <row r="54" ht="104.25" customHeight="1"/>
    <row r="67" ht="78.75" customHeight="1"/>
    <row r="70" ht="17.25" customHeight="1"/>
  </sheetData>
  <sheetProtection/>
  <mergeCells count="25">
    <mergeCell ref="C32:D32"/>
    <mergeCell ref="C33:D33"/>
    <mergeCell ref="C34:D34"/>
    <mergeCell ref="D36:E36"/>
    <mergeCell ref="D37:E37"/>
    <mergeCell ref="D38:E38"/>
    <mergeCell ref="A28:G28"/>
    <mergeCell ref="A29:G29"/>
    <mergeCell ref="A30:A31"/>
    <mergeCell ref="B30:B31"/>
    <mergeCell ref="C30:D31"/>
    <mergeCell ref="E30:G30"/>
    <mergeCell ref="A26:B26"/>
    <mergeCell ref="A22:B23"/>
    <mergeCell ref="D22:D23"/>
    <mergeCell ref="A12:I12"/>
    <mergeCell ref="A18:I18"/>
    <mergeCell ref="A20:I20"/>
    <mergeCell ref="E22:I22"/>
    <mergeCell ref="A4:I4"/>
    <mergeCell ref="B1:H1"/>
    <mergeCell ref="B2:I2"/>
    <mergeCell ref="A3:I3"/>
    <mergeCell ref="A24:B24"/>
    <mergeCell ref="A25:B25"/>
  </mergeCells>
  <printOptions/>
  <pageMargins left="0.5" right="0.27083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9"/>
  <sheetViews>
    <sheetView view="pageLayout" workbookViewId="0" topLeftCell="A14">
      <selection activeCell="K12" sqref="K12"/>
    </sheetView>
  </sheetViews>
  <sheetFormatPr defaultColWidth="9.140625" defaultRowHeight="12.75"/>
  <cols>
    <col min="1" max="1" width="5.57421875" style="0" customWidth="1"/>
    <col min="2" max="2" width="9.140625" style="0" customWidth="1"/>
    <col min="3" max="3" width="19.57421875" style="0" customWidth="1"/>
    <col min="4" max="4" width="5.8515625" style="0" customWidth="1"/>
    <col min="5" max="5" width="8.140625" style="0" customWidth="1"/>
    <col min="6" max="6" width="5.8515625" style="0" customWidth="1"/>
    <col min="7" max="7" width="6.421875" style="0" customWidth="1"/>
    <col min="8" max="8" width="5.57421875" style="0" customWidth="1"/>
    <col min="9" max="9" width="6.00390625" style="0" customWidth="1"/>
    <col min="10" max="10" width="9.57421875" style="0" customWidth="1"/>
    <col min="11" max="11" width="5.8515625" style="0" customWidth="1"/>
    <col min="12" max="12" width="6.00390625" style="0" customWidth="1"/>
  </cols>
  <sheetData>
    <row r="1" spans="1:12" ht="18.75">
      <c r="A1" s="382" t="s">
        <v>92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 customHeight="1">
      <c r="A3" s="375" t="s">
        <v>170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2" ht="33" customHeight="1">
      <c r="A4" s="383" t="s">
        <v>1</v>
      </c>
      <c r="B4" s="378" t="s">
        <v>16</v>
      </c>
      <c r="C4" s="384" t="s">
        <v>2</v>
      </c>
      <c r="D4" s="378" t="s">
        <v>3</v>
      </c>
      <c r="E4" s="378" t="s">
        <v>12</v>
      </c>
      <c r="F4" s="379" t="s">
        <v>17</v>
      </c>
      <c r="G4" s="378" t="s">
        <v>19</v>
      </c>
      <c r="H4" s="374" t="s">
        <v>203</v>
      </c>
      <c r="I4" s="331"/>
      <c r="J4" s="147" t="s">
        <v>4</v>
      </c>
      <c r="K4" s="371" t="s">
        <v>59</v>
      </c>
      <c r="L4" s="371" t="s">
        <v>196</v>
      </c>
    </row>
    <row r="5" spans="1:12" ht="45">
      <c r="A5" s="383"/>
      <c r="B5" s="378"/>
      <c r="C5" s="384"/>
      <c r="D5" s="378"/>
      <c r="E5" s="378"/>
      <c r="F5" s="379"/>
      <c r="G5" s="378"/>
      <c r="H5" s="147" t="s">
        <v>204</v>
      </c>
      <c r="I5" s="147" t="s">
        <v>202</v>
      </c>
      <c r="J5" s="147" t="s">
        <v>6</v>
      </c>
      <c r="K5" s="372"/>
      <c r="L5" s="372"/>
    </row>
    <row r="6" spans="1:12" ht="82.5" customHeight="1">
      <c r="A6" s="150">
        <v>1</v>
      </c>
      <c r="B6" s="241">
        <v>44440</v>
      </c>
      <c r="C6" s="108" t="s">
        <v>252</v>
      </c>
      <c r="D6" s="31" t="s">
        <v>241</v>
      </c>
      <c r="E6" s="108" t="s">
        <v>266</v>
      </c>
      <c r="F6" s="201" t="s">
        <v>253</v>
      </c>
      <c r="G6" s="108" t="s">
        <v>223</v>
      </c>
      <c r="H6" s="108"/>
      <c r="I6" s="108">
        <v>100</v>
      </c>
      <c r="J6" s="31" t="s">
        <v>183</v>
      </c>
      <c r="K6" s="258" t="s">
        <v>239</v>
      </c>
      <c r="L6" s="258" t="s">
        <v>194</v>
      </c>
    </row>
    <row r="7" spans="1:12" ht="83.25" customHeight="1">
      <c r="A7" s="150">
        <v>2</v>
      </c>
      <c r="B7" s="259">
        <v>44441</v>
      </c>
      <c r="C7" s="108" t="s">
        <v>256</v>
      </c>
      <c r="D7" s="31" t="s">
        <v>241</v>
      </c>
      <c r="E7" s="108" t="s">
        <v>257</v>
      </c>
      <c r="F7" s="201" t="s">
        <v>258</v>
      </c>
      <c r="G7" s="108" t="s">
        <v>223</v>
      </c>
      <c r="H7" s="108"/>
      <c r="I7" s="108">
        <v>22</v>
      </c>
      <c r="J7" s="31" t="s">
        <v>243</v>
      </c>
      <c r="K7" s="258" t="s">
        <v>221</v>
      </c>
      <c r="L7" s="258" t="s">
        <v>194</v>
      </c>
    </row>
    <row r="8" spans="1:12" ht="68.25" customHeight="1">
      <c r="A8" s="15" t="s">
        <v>25</v>
      </c>
      <c r="B8" s="241">
        <v>44442</v>
      </c>
      <c r="C8" s="108" t="s">
        <v>261</v>
      </c>
      <c r="D8" s="31" t="s">
        <v>262</v>
      </c>
      <c r="E8" s="108" t="s">
        <v>192</v>
      </c>
      <c r="F8" s="183" t="s">
        <v>259</v>
      </c>
      <c r="G8" s="108" t="s">
        <v>223</v>
      </c>
      <c r="H8" s="108"/>
      <c r="I8" s="108">
        <v>10</v>
      </c>
      <c r="J8" s="31" t="s">
        <v>183</v>
      </c>
      <c r="K8" s="31" t="s">
        <v>221</v>
      </c>
      <c r="L8" s="31" t="s">
        <v>199</v>
      </c>
    </row>
    <row r="9" spans="1:12" ht="66" customHeight="1">
      <c r="A9" s="15" t="s">
        <v>26</v>
      </c>
      <c r="B9" s="241">
        <v>44447</v>
      </c>
      <c r="C9" s="108" t="s">
        <v>263</v>
      </c>
      <c r="D9" s="31" t="s">
        <v>241</v>
      </c>
      <c r="E9" s="108" t="s">
        <v>192</v>
      </c>
      <c r="F9" s="183" t="s">
        <v>259</v>
      </c>
      <c r="G9" s="108" t="s">
        <v>264</v>
      </c>
      <c r="H9" s="108"/>
      <c r="I9" s="108">
        <v>10</v>
      </c>
      <c r="J9" s="31" t="s">
        <v>243</v>
      </c>
      <c r="K9" s="31" t="s">
        <v>221</v>
      </c>
      <c r="L9" s="31" t="s">
        <v>199</v>
      </c>
    </row>
    <row r="10" spans="1:12" ht="103.5" customHeight="1">
      <c r="A10" s="15" t="s">
        <v>197</v>
      </c>
      <c r="B10" s="109" t="s">
        <v>254</v>
      </c>
      <c r="C10" s="200" t="s">
        <v>265</v>
      </c>
      <c r="D10" s="108" t="s">
        <v>284</v>
      </c>
      <c r="E10" s="31" t="s">
        <v>266</v>
      </c>
      <c r="F10" s="108" t="s">
        <v>260</v>
      </c>
      <c r="G10" s="183" t="s">
        <v>223</v>
      </c>
      <c r="H10" s="183"/>
      <c r="I10" s="108">
        <v>15</v>
      </c>
      <c r="J10" s="108" t="s">
        <v>243</v>
      </c>
      <c r="K10" s="31" t="s">
        <v>239</v>
      </c>
      <c r="L10" s="31" t="s">
        <v>194</v>
      </c>
    </row>
    <row r="11" spans="1:12" ht="77.25" customHeight="1">
      <c r="A11" s="15" t="s">
        <v>198</v>
      </c>
      <c r="B11" s="240">
        <v>44450</v>
      </c>
      <c r="C11" s="108" t="s">
        <v>267</v>
      </c>
      <c r="D11" s="31" t="s">
        <v>276</v>
      </c>
      <c r="E11" s="108" t="s">
        <v>192</v>
      </c>
      <c r="F11" s="183" t="s">
        <v>260</v>
      </c>
      <c r="G11" s="108" t="s">
        <v>268</v>
      </c>
      <c r="H11" s="108"/>
      <c r="I11" s="108">
        <v>10</v>
      </c>
      <c r="J11" s="31" t="s">
        <v>183</v>
      </c>
      <c r="K11" s="31" t="s">
        <v>222</v>
      </c>
      <c r="L11" s="31" t="s">
        <v>194</v>
      </c>
    </row>
    <row r="12" spans="1:12" ht="93.75" customHeight="1">
      <c r="A12" s="15" t="s">
        <v>249</v>
      </c>
      <c r="B12" s="240">
        <v>44454</v>
      </c>
      <c r="C12" s="108" t="s">
        <v>269</v>
      </c>
      <c r="D12" s="31" t="s">
        <v>241</v>
      </c>
      <c r="E12" s="108" t="s">
        <v>192</v>
      </c>
      <c r="F12" s="183" t="s">
        <v>259</v>
      </c>
      <c r="G12" s="108" t="s">
        <v>223</v>
      </c>
      <c r="H12" s="108"/>
      <c r="I12" s="108">
        <v>10</v>
      </c>
      <c r="J12" s="31" t="s">
        <v>243</v>
      </c>
      <c r="K12" s="31" t="s">
        <v>221</v>
      </c>
      <c r="L12" s="31" t="s">
        <v>199</v>
      </c>
    </row>
    <row r="13" spans="1:12" ht="1.5" customHeight="1" hidden="1">
      <c r="A13" s="15"/>
      <c r="B13" s="240"/>
      <c r="C13" s="108"/>
      <c r="D13" s="31"/>
      <c r="E13" s="108"/>
      <c r="F13" s="183"/>
      <c r="G13" s="108"/>
      <c r="H13" s="108"/>
      <c r="I13" s="108"/>
      <c r="J13" s="31"/>
      <c r="K13" s="31"/>
      <c r="L13" s="31"/>
    </row>
    <row r="14" spans="1:12" ht="54" customHeight="1">
      <c r="A14" s="15" t="s">
        <v>250</v>
      </c>
      <c r="B14" s="240">
        <v>44455</v>
      </c>
      <c r="C14" s="108" t="s">
        <v>270</v>
      </c>
      <c r="D14" s="31" t="s">
        <v>271</v>
      </c>
      <c r="E14" s="108" t="s">
        <v>266</v>
      </c>
      <c r="F14" s="183" t="s">
        <v>260</v>
      </c>
      <c r="G14" s="108" t="s">
        <v>223</v>
      </c>
      <c r="H14" s="108"/>
      <c r="I14" s="108">
        <v>15</v>
      </c>
      <c r="J14" s="31" t="s">
        <v>243</v>
      </c>
      <c r="K14" s="31" t="s">
        <v>239</v>
      </c>
      <c r="L14" s="31" t="s">
        <v>194</v>
      </c>
    </row>
    <row r="15" spans="1:12" ht="65.25" customHeight="1">
      <c r="A15" s="15" t="s">
        <v>251</v>
      </c>
      <c r="B15" s="240">
        <v>44463</v>
      </c>
      <c r="C15" s="108" t="s">
        <v>272</v>
      </c>
      <c r="D15" s="31" t="s">
        <v>273</v>
      </c>
      <c r="E15" s="108" t="s">
        <v>192</v>
      </c>
      <c r="F15" s="183" t="s">
        <v>259</v>
      </c>
      <c r="G15" s="108" t="s">
        <v>223</v>
      </c>
      <c r="H15" s="108"/>
      <c r="I15" s="108">
        <v>10</v>
      </c>
      <c r="J15" s="31" t="s">
        <v>183</v>
      </c>
      <c r="K15" s="31" t="s">
        <v>239</v>
      </c>
      <c r="L15" s="31" t="s">
        <v>199</v>
      </c>
    </row>
    <row r="16" spans="1:12" ht="54" customHeight="1">
      <c r="A16" s="15" t="s">
        <v>255</v>
      </c>
      <c r="B16" s="240">
        <v>44468</v>
      </c>
      <c r="C16" s="108" t="s">
        <v>274</v>
      </c>
      <c r="D16" s="31" t="s">
        <v>275</v>
      </c>
      <c r="E16" s="108" t="s">
        <v>266</v>
      </c>
      <c r="F16" s="183" t="s">
        <v>219</v>
      </c>
      <c r="G16" s="108" t="s">
        <v>223</v>
      </c>
      <c r="H16" s="108"/>
      <c r="I16" s="108">
        <v>15</v>
      </c>
      <c r="J16" s="31" t="s">
        <v>243</v>
      </c>
      <c r="K16" s="31" t="s">
        <v>239</v>
      </c>
      <c r="L16" s="31" t="s">
        <v>194</v>
      </c>
    </row>
    <row r="17" spans="1:12" ht="16.5" customHeight="1">
      <c r="A17" s="15"/>
      <c r="B17" s="240"/>
      <c r="C17" s="108"/>
      <c r="D17" s="31"/>
      <c r="E17" s="108"/>
      <c r="F17" s="183"/>
      <c r="G17" s="108"/>
      <c r="H17" s="108"/>
      <c r="I17" s="108"/>
      <c r="J17" s="31"/>
      <c r="K17" s="31"/>
      <c r="L17" s="31"/>
    </row>
    <row r="18" spans="1:12" ht="39" customHeight="1">
      <c r="A18" s="363" t="s">
        <v>48</v>
      </c>
      <c r="B18" s="363"/>
      <c r="C18" s="363"/>
      <c r="D18" s="202">
        <v>10</v>
      </c>
      <c r="E18" s="381" t="s">
        <v>49</v>
      </c>
      <c r="F18" s="381"/>
      <c r="G18" s="381"/>
      <c r="H18" s="228"/>
      <c r="I18" s="202">
        <v>217</v>
      </c>
      <c r="J18" s="8"/>
      <c r="K18" s="8"/>
      <c r="L18" s="8"/>
    </row>
    <row r="19" spans="1:12" ht="42" customHeight="1">
      <c r="A19" s="326" t="s">
        <v>60</v>
      </c>
      <c r="B19" s="326"/>
      <c r="C19" s="326"/>
      <c r="D19" s="47">
        <v>92</v>
      </c>
      <c r="E19" s="373" t="s">
        <v>52</v>
      </c>
      <c r="F19" s="326"/>
      <c r="G19" s="326"/>
      <c r="H19" s="227"/>
      <c r="I19" s="47">
        <v>3459</v>
      </c>
      <c r="J19" s="8"/>
      <c r="K19" s="8"/>
      <c r="L19" s="8"/>
    </row>
    <row r="20" spans="1:12" ht="48.75" customHeight="1">
      <c r="A20" s="144"/>
      <c r="B20" s="355" t="s">
        <v>93</v>
      </c>
      <c r="C20" s="377"/>
      <c r="D20" s="377"/>
      <c r="E20" s="377"/>
      <c r="F20" s="377"/>
      <c r="G20" s="377"/>
      <c r="H20" s="377"/>
      <c r="I20" s="377"/>
      <c r="J20" s="377"/>
      <c r="K20" s="45"/>
      <c r="L20" s="45"/>
    </row>
    <row r="21" spans="1:12" ht="22.5" customHeight="1">
      <c r="A21" s="375" t="s">
        <v>93</v>
      </c>
      <c r="B21" s="376"/>
      <c r="C21" s="376"/>
      <c r="D21" s="376"/>
      <c r="E21" s="376"/>
      <c r="F21" s="376"/>
      <c r="G21" s="376"/>
      <c r="H21" s="376"/>
      <c r="I21" s="376"/>
      <c r="J21" s="252"/>
      <c r="K21" s="252"/>
      <c r="L21" s="252"/>
    </row>
    <row r="22" spans="1:12" ht="18" customHeight="1">
      <c r="A22" s="248" t="s">
        <v>1</v>
      </c>
      <c r="B22" s="43" t="s">
        <v>16</v>
      </c>
      <c r="C22" s="251" t="s">
        <v>2</v>
      </c>
      <c r="D22" s="43" t="s">
        <v>3</v>
      </c>
      <c r="E22" s="43" t="s">
        <v>12</v>
      </c>
      <c r="F22" s="249" t="s">
        <v>17</v>
      </c>
      <c r="G22" s="43" t="s">
        <v>19</v>
      </c>
      <c r="H22" s="246" t="s">
        <v>18</v>
      </c>
      <c r="I22" s="247"/>
      <c r="J22" s="43" t="s">
        <v>4</v>
      </c>
      <c r="K22" s="250" t="s">
        <v>29</v>
      </c>
      <c r="L22" s="250" t="s">
        <v>27</v>
      </c>
    </row>
    <row r="23" spans="1:12" ht="22.5" customHeight="1">
      <c r="A23" s="12">
        <v>1</v>
      </c>
      <c r="B23" s="242"/>
      <c r="C23" s="31"/>
      <c r="D23" s="5"/>
      <c r="E23" s="5"/>
      <c r="F23" s="255"/>
      <c r="G23" s="5"/>
      <c r="H23" s="256"/>
      <c r="I23" s="253"/>
      <c r="J23" s="5"/>
      <c r="K23" s="257"/>
      <c r="L23" s="257"/>
    </row>
    <row r="24" spans="1:12" ht="20.25" customHeight="1">
      <c r="A24" s="12">
        <v>2</v>
      </c>
      <c r="B24" s="242"/>
      <c r="C24" s="254"/>
      <c r="D24" s="5"/>
      <c r="E24" s="5"/>
      <c r="F24" s="255"/>
      <c r="G24" s="5"/>
      <c r="H24" s="5"/>
      <c r="I24" s="5"/>
      <c r="J24" s="5"/>
      <c r="K24" s="154"/>
      <c r="L24" s="233"/>
    </row>
    <row r="25" spans="1:12" ht="33.75" customHeight="1">
      <c r="A25" s="363" t="s">
        <v>47</v>
      </c>
      <c r="B25" s="364"/>
      <c r="C25" s="365"/>
      <c r="D25" s="41">
        <v>0</v>
      </c>
      <c r="E25" s="366" t="s">
        <v>49</v>
      </c>
      <c r="F25" s="367"/>
      <c r="G25" s="367"/>
      <c r="H25" s="368"/>
      <c r="I25" s="41">
        <v>0</v>
      </c>
      <c r="J25" s="8"/>
      <c r="K25" s="20"/>
      <c r="L25" s="20"/>
    </row>
    <row r="26" spans="1:12" ht="33" customHeight="1">
      <c r="A26" s="326" t="s">
        <v>61</v>
      </c>
      <c r="B26" s="328"/>
      <c r="C26" s="329"/>
      <c r="D26" s="47">
        <v>1</v>
      </c>
      <c r="E26" s="333" t="s">
        <v>49</v>
      </c>
      <c r="F26" s="328"/>
      <c r="G26" s="328"/>
      <c r="H26" s="329"/>
      <c r="I26" s="47">
        <v>30</v>
      </c>
      <c r="J26" s="8"/>
      <c r="K26" s="20"/>
      <c r="L26" s="20"/>
    </row>
    <row r="27" spans="1:12" ht="21.75" customHeight="1">
      <c r="A27" s="22"/>
      <c r="B27" s="22"/>
      <c r="C27" s="22"/>
      <c r="D27" s="145"/>
      <c r="E27" s="42"/>
      <c r="F27" s="42"/>
      <c r="G27" s="42"/>
      <c r="H27" s="42"/>
      <c r="I27" s="145"/>
      <c r="J27" s="8"/>
      <c r="K27" s="20"/>
      <c r="L27" s="20"/>
    </row>
    <row r="28" spans="1:12" ht="24" customHeight="1">
      <c r="A28" s="369" t="s">
        <v>62</v>
      </c>
      <c r="B28" s="328"/>
      <c r="C28" s="329"/>
      <c r="D28" s="185">
        <v>93</v>
      </c>
      <c r="E28" s="370" t="s">
        <v>63</v>
      </c>
      <c r="F28" s="328"/>
      <c r="G28" s="328"/>
      <c r="H28" s="329"/>
      <c r="I28" s="185">
        <v>3459</v>
      </c>
      <c r="J28" s="8"/>
      <c r="K28" s="20"/>
      <c r="L28" s="20"/>
    </row>
    <row r="29" spans="1:12" ht="22.5" customHeight="1">
      <c r="A29" s="144"/>
      <c r="B29" s="144"/>
      <c r="C29" s="144"/>
      <c r="D29" s="145"/>
      <c r="E29" s="48"/>
      <c r="F29" s="48"/>
      <c r="G29" s="48"/>
      <c r="H29" s="48"/>
      <c r="I29" s="145"/>
      <c r="J29" s="45"/>
      <c r="K29" s="20"/>
      <c r="L29" s="20"/>
    </row>
    <row r="30" spans="1:12" ht="15.75" customHeight="1">
      <c r="A30" s="380" t="s">
        <v>169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</row>
    <row r="31" spans="1:12" ht="20.25" customHeight="1">
      <c r="A31" s="22"/>
      <c r="B31" s="22"/>
      <c r="C31" s="22"/>
      <c r="D31" s="145"/>
      <c r="E31" s="42"/>
      <c r="F31" s="42"/>
      <c r="G31" s="42"/>
      <c r="H31" s="42"/>
      <c r="I31" s="145"/>
      <c r="J31" s="8"/>
      <c r="K31" s="20"/>
      <c r="L31" s="20"/>
    </row>
    <row r="32" spans="1:12" ht="18" customHeight="1">
      <c r="A32" s="337" t="s">
        <v>226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spans="1:12" ht="24" customHeight="1">
      <c r="A33" s="335" t="s">
        <v>1</v>
      </c>
      <c r="B33" s="336" t="s">
        <v>16</v>
      </c>
      <c r="C33" s="336" t="s">
        <v>2</v>
      </c>
      <c r="D33" s="336" t="s">
        <v>3</v>
      </c>
      <c r="E33" s="336" t="s">
        <v>12</v>
      </c>
      <c r="F33" s="338" t="s">
        <v>17</v>
      </c>
      <c r="G33" s="336" t="s">
        <v>19</v>
      </c>
      <c r="H33" s="330" t="s">
        <v>18</v>
      </c>
      <c r="I33" s="331"/>
      <c r="J33" s="43" t="s">
        <v>4</v>
      </c>
      <c r="K33" s="341" t="s">
        <v>30</v>
      </c>
      <c r="L33" s="341" t="s">
        <v>31</v>
      </c>
    </row>
    <row r="34" spans="1:12" ht="61.5" customHeight="1">
      <c r="A34" s="335"/>
      <c r="B34" s="336"/>
      <c r="C34" s="336"/>
      <c r="D34" s="336"/>
      <c r="E34" s="336"/>
      <c r="F34" s="338"/>
      <c r="G34" s="336"/>
      <c r="H34" s="43" t="s">
        <v>204</v>
      </c>
      <c r="I34" s="43" t="s">
        <v>202</v>
      </c>
      <c r="J34" s="43" t="s">
        <v>5</v>
      </c>
      <c r="K34" s="342"/>
      <c r="L34" s="342"/>
    </row>
    <row r="35" spans="1:12" ht="27" customHeight="1">
      <c r="A35" s="15" t="s">
        <v>193</v>
      </c>
      <c r="B35" s="240"/>
      <c r="C35" s="108"/>
      <c r="D35" s="31"/>
      <c r="E35" s="108"/>
      <c r="F35" s="183"/>
      <c r="G35" s="108"/>
      <c r="H35" s="108"/>
      <c r="I35" s="108"/>
      <c r="J35" s="31"/>
      <c r="K35" s="31"/>
      <c r="L35" s="31"/>
    </row>
    <row r="36" spans="1:12" ht="12.75" customHeight="1">
      <c r="A36" s="266"/>
      <c r="B36" s="267"/>
      <c r="C36" s="268"/>
      <c r="D36" s="269"/>
      <c r="E36" s="270"/>
      <c r="F36" s="270"/>
      <c r="G36" s="270"/>
      <c r="H36" s="270"/>
      <c r="I36" s="271"/>
      <c r="J36" s="268"/>
      <c r="K36" s="268"/>
      <c r="L36" s="268"/>
    </row>
    <row r="37" spans="1:12" ht="24.75" customHeight="1">
      <c r="A37" s="266"/>
      <c r="B37" s="272"/>
      <c r="C37" s="268"/>
      <c r="D37" s="273"/>
      <c r="E37" s="274"/>
      <c r="F37" s="274"/>
      <c r="G37" s="274"/>
      <c r="H37" s="274"/>
      <c r="I37" s="275"/>
      <c r="J37" s="276"/>
      <c r="K37" s="276"/>
      <c r="L37" s="276"/>
    </row>
    <row r="38" spans="1:12" ht="32.25" customHeight="1">
      <c r="A38" s="326" t="s">
        <v>24</v>
      </c>
      <c r="B38" s="326"/>
      <c r="C38" s="326"/>
      <c r="D38" s="46">
        <v>0</v>
      </c>
      <c r="E38" s="345" t="s">
        <v>52</v>
      </c>
      <c r="F38" s="345"/>
      <c r="G38" s="345"/>
      <c r="H38" s="223"/>
      <c r="I38" s="46">
        <v>0</v>
      </c>
      <c r="J38" s="16"/>
      <c r="K38" s="8"/>
      <c r="L38" s="8"/>
    </row>
    <row r="39" spans="1:12" ht="25.5" customHeight="1">
      <c r="A39" s="326" t="s">
        <v>23</v>
      </c>
      <c r="B39" s="326"/>
      <c r="C39" s="326"/>
      <c r="D39" s="47">
        <v>3</v>
      </c>
      <c r="E39" s="334" t="s">
        <v>52</v>
      </c>
      <c r="F39" s="334"/>
      <c r="G39" s="334"/>
      <c r="H39" s="42"/>
      <c r="I39" s="47">
        <v>60</v>
      </c>
      <c r="J39" s="16"/>
      <c r="K39" s="8"/>
      <c r="L39" s="8"/>
    </row>
    <row r="40" spans="1:12" ht="21.75" customHeight="1">
      <c r="A40" s="348"/>
      <c r="B40" s="348"/>
      <c r="C40" s="348"/>
      <c r="D40" s="19"/>
      <c r="E40" s="17"/>
      <c r="F40" s="349"/>
      <c r="G40" s="349"/>
      <c r="H40" s="225"/>
      <c r="I40" s="146"/>
      <c r="J40" s="16"/>
      <c r="K40" s="8"/>
      <c r="L40" s="8"/>
    </row>
    <row r="41" spans="1:12" ht="26.25" customHeight="1">
      <c r="A41" s="337" t="s">
        <v>94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</row>
    <row r="42" spans="1:12" ht="27" customHeight="1">
      <c r="A42" s="335" t="s">
        <v>1</v>
      </c>
      <c r="B42" s="336" t="s">
        <v>16</v>
      </c>
      <c r="C42" s="336" t="s">
        <v>2</v>
      </c>
      <c r="D42" s="336" t="s">
        <v>3</v>
      </c>
      <c r="E42" s="336" t="s">
        <v>12</v>
      </c>
      <c r="F42" s="338" t="s">
        <v>17</v>
      </c>
      <c r="G42" s="336" t="s">
        <v>19</v>
      </c>
      <c r="H42" s="330" t="s">
        <v>18</v>
      </c>
      <c r="I42" s="331"/>
      <c r="J42" s="43" t="s">
        <v>4</v>
      </c>
      <c r="K42" s="336" t="s">
        <v>51</v>
      </c>
      <c r="L42" s="336" t="s">
        <v>195</v>
      </c>
    </row>
    <row r="43" spans="1:12" ht="41.25" customHeight="1">
      <c r="A43" s="335"/>
      <c r="B43" s="336"/>
      <c r="C43" s="336"/>
      <c r="D43" s="336"/>
      <c r="E43" s="336"/>
      <c r="F43" s="338"/>
      <c r="G43" s="336"/>
      <c r="H43" s="233" t="s">
        <v>204</v>
      </c>
      <c r="I43" s="231" t="s">
        <v>202</v>
      </c>
      <c r="J43" s="43" t="s">
        <v>50</v>
      </c>
      <c r="K43" s="336"/>
      <c r="L43" s="336"/>
    </row>
    <row r="44" spans="1:12" ht="18.75" customHeight="1">
      <c r="A44" s="15" t="s">
        <v>193</v>
      </c>
      <c r="B44" s="240"/>
      <c r="C44" s="108"/>
      <c r="D44" s="31"/>
      <c r="E44" s="108"/>
      <c r="F44" s="183"/>
      <c r="G44" s="108"/>
      <c r="H44" s="108"/>
      <c r="I44" s="108"/>
      <c r="J44" s="31"/>
      <c r="K44" s="31"/>
      <c r="L44" s="31"/>
    </row>
    <row r="45" spans="1:12" ht="17.25" customHeight="1">
      <c r="A45" s="15" t="s">
        <v>220</v>
      </c>
      <c r="B45" s="240"/>
      <c r="C45" s="108"/>
      <c r="D45" s="31"/>
      <c r="E45" s="108"/>
      <c r="F45" s="183"/>
      <c r="G45" s="108"/>
      <c r="H45" s="108"/>
      <c r="I45" s="108"/>
      <c r="J45" s="31"/>
      <c r="K45" s="31"/>
      <c r="L45" s="31"/>
    </row>
    <row r="46" spans="1:12" ht="15" customHeight="1">
      <c r="A46" s="363" t="s">
        <v>24</v>
      </c>
      <c r="B46" s="363"/>
      <c r="C46" s="386"/>
      <c r="D46" s="46">
        <v>0</v>
      </c>
      <c r="E46" s="385" t="s">
        <v>52</v>
      </c>
      <c r="F46" s="345"/>
      <c r="G46" s="345"/>
      <c r="H46" s="223"/>
      <c r="I46" s="46">
        <v>0</v>
      </c>
      <c r="J46" s="16"/>
      <c r="K46" s="8"/>
      <c r="L46" s="8"/>
    </row>
    <row r="47" spans="1:12" ht="18.75" customHeight="1">
      <c r="A47" s="326" t="s">
        <v>23</v>
      </c>
      <c r="B47" s="326"/>
      <c r="C47" s="327"/>
      <c r="D47" s="47">
        <v>5</v>
      </c>
      <c r="E47" s="333" t="s">
        <v>52</v>
      </c>
      <c r="F47" s="334"/>
      <c r="G47" s="334"/>
      <c r="H47" s="42"/>
      <c r="I47" s="47">
        <v>189</v>
      </c>
      <c r="J47" s="16"/>
      <c r="K47" s="8"/>
      <c r="L47" s="8"/>
    </row>
    <row r="48" spans="1:12" ht="27" customHeight="1">
      <c r="A48" s="348"/>
      <c r="B48" s="348"/>
      <c r="C48" s="348"/>
      <c r="D48" s="19"/>
      <c r="E48" s="17"/>
      <c r="F48" s="349"/>
      <c r="G48" s="349"/>
      <c r="H48" s="225"/>
      <c r="I48" s="146"/>
      <c r="J48" s="16"/>
      <c r="K48" s="8"/>
      <c r="L48" s="8"/>
    </row>
    <row r="49" spans="1:12" ht="16.5" customHeight="1">
      <c r="A49" s="88"/>
      <c r="B49" s="88"/>
      <c r="C49" s="350" t="s">
        <v>95</v>
      </c>
      <c r="D49" s="350"/>
      <c r="E49" s="350"/>
      <c r="F49" s="350"/>
      <c r="G49" s="350"/>
      <c r="H49" s="350"/>
      <c r="I49" s="350"/>
      <c r="J49" s="350"/>
      <c r="K49" s="89"/>
      <c r="L49" s="89"/>
    </row>
    <row r="50" spans="1:12" ht="16.5" customHeight="1">
      <c r="A50" s="362" t="s">
        <v>1</v>
      </c>
      <c r="B50" s="357" t="s">
        <v>16</v>
      </c>
      <c r="C50" s="357" t="s">
        <v>2</v>
      </c>
      <c r="D50" s="357" t="s">
        <v>3</v>
      </c>
      <c r="E50" s="357" t="s">
        <v>12</v>
      </c>
      <c r="F50" s="356" t="s">
        <v>17</v>
      </c>
      <c r="G50" s="357" t="s">
        <v>19</v>
      </c>
      <c r="H50" s="332" t="s">
        <v>18</v>
      </c>
      <c r="I50" s="331"/>
      <c r="J50" s="11" t="s">
        <v>4</v>
      </c>
      <c r="K50" s="358" t="s">
        <v>53</v>
      </c>
      <c r="L50" s="360" t="s">
        <v>31</v>
      </c>
    </row>
    <row r="51" spans="1:12" ht="22.5" customHeight="1">
      <c r="A51" s="362"/>
      <c r="B51" s="357"/>
      <c r="C51" s="357"/>
      <c r="D51" s="357"/>
      <c r="E51" s="357"/>
      <c r="F51" s="356"/>
      <c r="G51" s="357"/>
      <c r="H51" s="11" t="s">
        <v>204</v>
      </c>
      <c r="I51" s="11" t="s">
        <v>202</v>
      </c>
      <c r="J51" s="11" t="s">
        <v>50</v>
      </c>
      <c r="K51" s="359"/>
      <c r="L51" s="361"/>
    </row>
    <row r="52" spans="1:12" ht="24" customHeight="1">
      <c r="A52" s="21">
        <v>1</v>
      </c>
      <c r="B52" s="109"/>
      <c r="C52" s="149"/>
      <c r="D52" s="5"/>
      <c r="E52" s="25"/>
      <c r="F52" s="148"/>
      <c r="G52" s="5"/>
      <c r="H52" s="5"/>
      <c r="I52" s="5"/>
      <c r="J52" s="25"/>
      <c r="K52" s="184"/>
      <c r="L52" s="154"/>
    </row>
    <row r="53" spans="1:12" ht="18" customHeight="1">
      <c r="A53" s="326" t="s">
        <v>24</v>
      </c>
      <c r="B53" s="326"/>
      <c r="C53" s="326"/>
      <c r="D53" s="46">
        <v>0</v>
      </c>
      <c r="E53" s="334" t="s">
        <v>52</v>
      </c>
      <c r="F53" s="334"/>
      <c r="G53" s="334"/>
      <c r="H53" s="42"/>
      <c r="I53" s="46">
        <v>0</v>
      </c>
      <c r="J53" s="22"/>
      <c r="K53" s="56"/>
      <c r="L53" s="56"/>
    </row>
    <row r="54" spans="1:12" ht="16.5" customHeight="1">
      <c r="A54" s="326" t="s">
        <v>23</v>
      </c>
      <c r="B54" s="326"/>
      <c r="C54" s="326"/>
      <c r="D54" s="47">
        <v>0</v>
      </c>
      <c r="E54" s="334" t="s">
        <v>52</v>
      </c>
      <c r="F54" s="334"/>
      <c r="G54" s="334"/>
      <c r="H54" s="42"/>
      <c r="I54" s="47">
        <v>0</v>
      </c>
      <c r="J54" s="92"/>
      <c r="K54" s="145"/>
      <c r="L54" s="145"/>
    </row>
    <row r="55" spans="1:12" ht="15.75" customHeight="1">
      <c r="A55" s="22"/>
      <c r="B55" s="22"/>
      <c r="C55" s="22"/>
      <c r="J55" s="212"/>
      <c r="K55" s="145"/>
      <c r="L55" s="145"/>
    </row>
    <row r="56" spans="1:12" ht="12" customHeight="1">
      <c r="A56" s="355" t="s">
        <v>159</v>
      </c>
      <c r="B56" s="355"/>
      <c r="C56" s="355"/>
      <c r="D56" s="355"/>
      <c r="E56" s="355"/>
      <c r="F56" s="355"/>
      <c r="G56" s="355"/>
      <c r="H56" s="355"/>
      <c r="I56" s="355"/>
      <c r="J56" s="203"/>
      <c r="K56" s="213" t="s">
        <v>57</v>
      </c>
      <c r="L56" s="213" t="s">
        <v>58</v>
      </c>
    </row>
    <row r="57" spans="1:12" ht="13.5" customHeight="1">
      <c r="A57" s="352" t="s">
        <v>54</v>
      </c>
      <c r="B57" s="352"/>
      <c r="C57" s="352"/>
      <c r="D57" s="204">
        <v>0</v>
      </c>
      <c r="E57" s="353" t="s">
        <v>52</v>
      </c>
      <c r="F57" s="353"/>
      <c r="G57" s="353"/>
      <c r="H57" s="226"/>
      <c r="I57" s="204">
        <v>0</v>
      </c>
      <c r="J57" s="205" t="s">
        <v>28</v>
      </c>
      <c r="K57" s="204">
        <v>0</v>
      </c>
      <c r="L57" s="204">
        <v>0</v>
      </c>
    </row>
    <row r="58" spans="1:12" ht="27" customHeight="1">
      <c r="A58" s="352" t="s">
        <v>144</v>
      </c>
      <c r="B58" s="352"/>
      <c r="C58" s="354"/>
      <c r="D58" s="204">
        <v>0</v>
      </c>
      <c r="E58" s="208"/>
      <c r="F58" s="208"/>
      <c r="G58" s="208"/>
      <c r="H58" s="226"/>
      <c r="I58" s="204">
        <v>0</v>
      </c>
      <c r="J58" s="205"/>
      <c r="K58" s="204">
        <v>0</v>
      </c>
      <c r="L58" s="204">
        <v>0</v>
      </c>
    </row>
    <row r="59" spans="1:12" ht="17.25" customHeight="1">
      <c r="A59" s="352" t="s">
        <v>55</v>
      </c>
      <c r="B59" s="352"/>
      <c r="C59" s="352"/>
      <c r="D59" s="204">
        <v>0</v>
      </c>
      <c r="E59" s="353" t="s">
        <v>52</v>
      </c>
      <c r="F59" s="353"/>
      <c r="G59" s="353"/>
      <c r="H59" s="226"/>
      <c r="I59" s="204">
        <v>0</v>
      </c>
      <c r="J59" s="205" t="s">
        <v>28</v>
      </c>
      <c r="K59" s="204">
        <v>0</v>
      </c>
      <c r="L59" s="204">
        <v>0</v>
      </c>
    </row>
    <row r="60" spans="1:12" ht="23.25" customHeight="1">
      <c r="A60" s="352" t="s">
        <v>144</v>
      </c>
      <c r="B60" s="352"/>
      <c r="C60" s="354"/>
      <c r="D60" s="204">
        <v>0</v>
      </c>
      <c r="E60" s="206"/>
      <c r="F60" s="206"/>
      <c r="G60" s="206"/>
      <c r="H60" s="226"/>
      <c r="I60" s="204">
        <v>0</v>
      </c>
      <c r="J60" s="205"/>
      <c r="K60" s="204">
        <v>0</v>
      </c>
      <c r="L60" s="204">
        <v>0</v>
      </c>
    </row>
    <row r="61" spans="1:12" ht="12.75">
      <c r="A61" s="352" t="s">
        <v>56</v>
      </c>
      <c r="B61" s="352"/>
      <c r="C61" s="352"/>
      <c r="D61" s="204">
        <v>0</v>
      </c>
      <c r="E61" s="353" t="s">
        <v>52</v>
      </c>
      <c r="F61" s="353"/>
      <c r="G61" s="353"/>
      <c r="H61" s="226"/>
      <c r="I61" s="204">
        <v>0</v>
      </c>
      <c r="J61" s="205" t="s">
        <v>28</v>
      </c>
      <c r="K61" s="204">
        <v>0</v>
      </c>
      <c r="L61" s="204">
        <v>0</v>
      </c>
    </row>
    <row r="62" spans="1:12" ht="26.25" customHeight="1">
      <c r="A62" s="352" t="s">
        <v>145</v>
      </c>
      <c r="B62" s="352"/>
      <c r="C62" s="352"/>
      <c r="D62" s="204">
        <v>0</v>
      </c>
      <c r="E62" s="206"/>
      <c r="F62" s="206"/>
      <c r="G62" s="206"/>
      <c r="H62" s="226"/>
      <c r="I62" s="204">
        <v>0</v>
      </c>
      <c r="J62" s="205"/>
      <c r="K62" s="204">
        <v>0</v>
      </c>
      <c r="L62" s="204">
        <v>0</v>
      </c>
    </row>
    <row r="63" spans="1:12" ht="24.75" customHeight="1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</row>
    <row r="64" spans="1:12" ht="39" customHeight="1">
      <c r="A64" s="90"/>
      <c r="B64" s="90"/>
      <c r="C64" s="350" t="s">
        <v>168</v>
      </c>
      <c r="D64" s="350"/>
      <c r="E64" s="350"/>
      <c r="F64" s="350"/>
      <c r="G64" s="350"/>
      <c r="H64" s="350"/>
      <c r="I64" s="350"/>
      <c r="J64" s="350"/>
      <c r="K64" s="91"/>
      <c r="L64" s="91"/>
    </row>
    <row r="65" spans="1:12" ht="41.25" customHeight="1">
      <c r="A65" s="335" t="s">
        <v>1</v>
      </c>
      <c r="B65" s="336" t="s">
        <v>16</v>
      </c>
      <c r="C65" s="336" t="s">
        <v>2</v>
      </c>
      <c r="D65" s="336" t="s">
        <v>3</v>
      </c>
      <c r="E65" s="336" t="s">
        <v>12</v>
      </c>
      <c r="F65" s="338" t="s">
        <v>17</v>
      </c>
      <c r="G65" s="336" t="s">
        <v>19</v>
      </c>
      <c r="H65" s="330" t="s">
        <v>18</v>
      </c>
      <c r="I65" s="331"/>
      <c r="J65" s="43" t="s">
        <v>4</v>
      </c>
      <c r="K65" s="336" t="s">
        <v>53</v>
      </c>
      <c r="L65" s="344" t="s">
        <v>31</v>
      </c>
    </row>
    <row r="66" spans="1:12" ht="44.25" customHeight="1">
      <c r="A66" s="335"/>
      <c r="B66" s="336"/>
      <c r="C66" s="336"/>
      <c r="D66" s="336"/>
      <c r="E66" s="336"/>
      <c r="F66" s="338"/>
      <c r="G66" s="336"/>
      <c r="H66" s="43" t="s">
        <v>204</v>
      </c>
      <c r="I66" s="43" t="s">
        <v>202</v>
      </c>
      <c r="J66" s="43" t="s">
        <v>50</v>
      </c>
      <c r="K66" s="336"/>
      <c r="L66" s="346"/>
    </row>
    <row r="67" spans="1:12" ht="79.5" customHeight="1">
      <c r="A67" s="15" t="s">
        <v>193</v>
      </c>
      <c r="B67" s="240"/>
      <c r="C67" s="108"/>
      <c r="D67" s="31" t="s">
        <v>244</v>
      </c>
      <c r="E67" s="108"/>
      <c r="F67" s="183"/>
      <c r="G67" s="108" t="s">
        <v>223</v>
      </c>
      <c r="H67" s="108"/>
      <c r="I67" s="108"/>
      <c r="J67" s="31"/>
      <c r="K67" s="31"/>
      <c r="L67" s="31"/>
    </row>
    <row r="68" spans="1:12" ht="63.75" customHeight="1">
      <c r="A68" s="15" t="s">
        <v>220</v>
      </c>
      <c r="B68" s="240"/>
      <c r="C68" s="108"/>
      <c r="D68" s="31"/>
      <c r="E68" s="108"/>
      <c r="F68" s="183"/>
      <c r="G68" s="108"/>
      <c r="H68" s="108"/>
      <c r="I68" s="108"/>
      <c r="J68" s="31"/>
      <c r="K68" s="31"/>
      <c r="L68" s="31"/>
    </row>
    <row r="69" spans="1:12" ht="16.5" customHeight="1">
      <c r="A69" s="264"/>
      <c r="B69" s="265"/>
      <c r="C69" s="277"/>
      <c r="D69" s="258"/>
      <c r="E69" s="278"/>
      <c r="F69" s="279"/>
      <c r="G69" s="232"/>
      <c r="H69" s="232"/>
      <c r="I69" s="108"/>
      <c r="J69" s="232"/>
      <c r="K69" s="232"/>
      <c r="L69" s="232"/>
    </row>
    <row r="70" spans="1:12" ht="27.75" customHeight="1">
      <c r="A70" s="326" t="s">
        <v>24</v>
      </c>
      <c r="B70" s="326"/>
      <c r="C70" s="327"/>
      <c r="D70" s="220">
        <v>1</v>
      </c>
      <c r="E70" s="333" t="s">
        <v>52</v>
      </c>
      <c r="F70" s="334"/>
      <c r="G70" s="334"/>
      <c r="H70" s="42"/>
      <c r="I70" s="46">
        <v>10</v>
      </c>
      <c r="J70" s="18"/>
      <c r="K70" s="18"/>
      <c r="L70" s="18"/>
    </row>
    <row r="71" spans="1:12" ht="36" customHeight="1">
      <c r="A71" s="326" t="s">
        <v>23</v>
      </c>
      <c r="B71" s="326"/>
      <c r="C71" s="327"/>
      <c r="D71" s="47">
        <v>13</v>
      </c>
      <c r="E71" s="333" t="s">
        <v>52</v>
      </c>
      <c r="F71" s="334"/>
      <c r="G71" s="334"/>
      <c r="H71" s="42"/>
      <c r="I71" s="47">
        <v>946</v>
      </c>
      <c r="J71" s="16"/>
      <c r="K71" s="8"/>
      <c r="L71" s="8"/>
    </row>
    <row r="72" spans="1:12" ht="24.75" customHeight="1">
      <c r="A72" s="348"/>
      <c r="B72" s="348"/>
      <c r="C72" s="348"/>
      <c r="D72" s="19"/>
      <c r="E72" s="17"/>
      <c r="F72" s="349"/>
      <c r="G72" s="349"/>
      <c r="H72" s="225"/>
      <c r="I72" s="146"/>
      <c r="J72" s="16"/>
      <c r="K72" s="8"/>
      <c r="L72" s="8"/>
    </row>
    <row r="73" spans="1:12" ht="41.25" customHeight="1">
      <c r="A73" s="88"/>
      <c r="B73" s="88"/>
      <c r="C73" s="350" t="s">
        <v>96</v>
      </c>
      <c r="D73" s="350"/>
      <c r="E73" s="350"/>
      <c r="F73" s="350"/>
      <c r="G73" s="350"/>
      <c r="H73" s="350"/>
      <c r="I73" s="350"/>
      <c r="J73" s="350"/>
      <c r="K73" s="89"/>
      <c r="L73" s="89"/>
    </row>
    <row r="74" spans="1:12" ht="43.5" customHeight="1">
      <c r="A74" s="335" t="s">
        <v>1</v>
      </c>
      <c r="B74" s="336" t="s">
        <v>16</v>
      </c>
      <c r="C74" s="336" t="s">
        <v>2</v>
      </c>
      <c r="D74" s="336" t="s">
        <v>3</v>
      </c>
      <c r="E74" s="336" t="s">
        <v>12</v>
      </c>
      <c r="F74" s="338" t="s">
        <v>17</v>
      </c>
      <c r="G74" s="336" t="s">
        <v>19</v>
      </c>
      <c r="H74" s="330" t="s">
        <v>18</v>
      </c>
      <c r="I74" s="331"/>
      <c r="J74" s="43" t="s">
        <v>4</v>
      </c>
      <c r="K74" s="343" t="s">
        <v>53</v>
      </c>
      <c r="L74" s="341" t="s">
        <v>31</v>
      </c>
    </row>
    <row r="75" spans="1:12" ht="25.5" customHeight="1">
      <c r="A75" s="335"/>
      <c r="B75" s="336"/>
      <c r="C75" s="336"/>
      <c r="D75" s="336"/>
      <c r="E75" s="336"/>
      <c r="F75" s="338"/>
      <c r="G75" s="336"/>
      <c r="H75" s="43" t="s">
        <v>204</v>
      </c>
      <c r="I75" s="43" t="s">
        <v>202</v>
      </c>
      <c r="J75" s="43" t="s">
        <v>50</v>
      </c>
      <c r="K75" s="347"/>
      <c r="L75" s="342"/>
    </row>
    <row r="76" spans="1:12" ht="26.25" customHeight="1">
      <c r="A76" s="15" t="s">
        <v>193</v>
      </c>
      <c r="B76" s="240">
        <v>44450</v>
      </c>
      <c r="C76" s="108" t="s">
        <v>267</v>
      </c>
      <c r="D76" s="31" t="s">
        <v>276</v>
      </c>
      <c r="E76" s="108" t="s">
        <v>192</v>
      </c>
      <c r="F76" s="183" t="s">
        <v>260</v>
      </c>
      <c r="G76" s="108" t="s">
        <v>268</v>
      </c>
      <c r="H76" s="108"/>
      <c r="I76" s="108">
        <v>10</v>
      </c>
      <c r="J76" s="31" t="s">
        <v>183</v>
      </c>
      <c r="K76" s="31" t="s">
        <v>245</v>
      </c>
      <c r="L76" s="31" t="s">
        <v>194</v>
      </c>
    </row>
    <row r="77" spans="1:12" ht="20.25" customHeight="1">
      <c r="A77" s="15"/>
      <c r="B77" s="240"/>
      <c r="C77" s="108"/>
      <c r="D77" s="31"/>
      <c r="E77" s="108"/>
      <c r="F77" s="183"/>
      <c r="G77" s="108"/>
      <c r="H77" s="108"/>
      <c r="I77" s="108"/>
      <c r="J77" s="31"/>
      <c r="K77" s="31"/>
      <c r="L77" s="31"/>
    </row>
    <row r="78" spans="1:12" ht="22.5" customHeight="1">
      <c r="A78" s="326" t="s">
        <v>24</v>
      </c>
      <c r="B78" s="326"/>
      <c r="C78" s="326"/>
      <c r="D78" s="220">
        <v>1</v>
      </c>
      <c r="E78" s="334" t="s">
        <v>52</v>
      </c>
      <c r="F78" s="334"/>
      <c r="G78" s="334"/>
      <c r="H78" s="42"/>
      <c r="I78" s="46">
        <v>10</v>
      </c>
      <c r="J78" s="18"/>
      <c r="K78" s="18"/>
      <c r="L78" s="18"/>
    </row>
    <row r="79" spans="1:12" ht="28.5" customHeight="1">
      <c r="A79" s="326" t="s">
        <v>23</v>
      </c>
      <c r="B79" s="326"/>
      <c r="C79" s="326"/>
      <c r="D79" s="47">
        <v>3</v>
      </c>
      <c r="E79" s="334" t="s">
        <v>52</v>
      </c>
      <c r="F79" s="334"/>
      <c r="G79" s="334"/>
      <c r="H79" s="42"/>
      <c r="I79" s="47">
        <v>35</v>
      </c>
      <c r="J79" s="16"/>
      <c r="K79" s="8"/>
      <c r="L79" s="8"/>
    </row>
    <row r="80" spans="1:12" ht="25.5" customHeight="1">
      <c r="A80" s="339"/>
      <c r="B80" s="339"/>
      <c r="C80" s="339"/>
      <c r="D80" s="146"/>
      <c r="E80" s="146"/>
      <c r="F80" s="340"/>
      <c r="G80" s="340"/>
      <c r="H80" s="224"/>
      <c r="I80" s="146"/>
      <c r="J80" s="44"/>
      <c r="K80" s="45"/>
      <c r="L80" s="45"/>
    </row>
    <row r="81" spans="1:12" ht="23.25" customHeight="1">
      <c r="A81" s="337" t="s">
        <v>171</v>
      </c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</row>
    <row r="82" spans="1:12" ht="21" customHeight="1">
      <c r="A82" s="335" t="s">
        <v>1</v>
      </c>
      <c r="B82" s="336" t="s">
        <v>16</v>
      </c>
      <c r="C82" s="336" t="s">
        <v>2</v>
      </c>
      <c r="D82" s="336" t="s">
        <v>3</v>
      </c>
      <c r="E82" s="336" t="s">
        <v>12</v>
      </c>
      <c r="F82" s="338" t="s">
        <v>17</v>
      </c>
      <c r="G82" s="336" t="s">
        <v>19</v>
      </c>
      <c r="H82" s="330" t="s">
        <v>18</v>
      </c>
      <c r="I82" s="331"/>
      <c r="J82" s="43" t="s">
        <v>4</v>
      </c>
      <c r="K82" s="341" t="s">
        <v>30</v>
      </c>
      <c r="L82" s="341" t="s">
        <v>31</v>
      </c>
    </row>
    <row r="83" spans="1:12" ht="18" customHeight="1">
      <c r="A83" s="335"/>
      <c r="B83" s="336"/>
      <c r="C83" s="336"/>
      <c r="D83" s="336"/>
      <c r="E83" s="336"/>
      <c r="F83" s="338"/>
      <c r="G83" s="336"/>
      <c r="H83" s="43" t="s">
        <v>204</v>
      </c>
      <c r="I83" s="43" t="s">
        <v>202</v>
      </c>
      <c r="J83" s="43" t="s">
        <v>5</v>
      </c>
      <c r="K83" s="342"/>
      <c r="L83" s="342"/>
    </row>
    <row r="84" spans="1:12" ht="95.25" customHeight="1">
      <c r="A84" s="15" t="s">
        <v>193</v>
      </c>
      <c r="B84" s="240">
        <v>44448</v>
      </c>
      <c r="C84" s="108" t="s">
        <v>265</v>
      </c>
      <c r="D84" s="31" t="s">
        <v>240</v>
      </c>
      <c r="E84" s="108" t="s">
        <v>192</v>
      </c>
      <c r="F84" s="183" t="s">
        <v>219</v>
      </c>
      <c r="G84" s="108" t="s">
        <v>223</v>
      </c>
      <c r="H84" s="108"/>
      <c r="I84" s="108">
        <v>12</v>
      </c>
      <c r="J84" s="31" t="s">
        <v>246</v>
      </c>
      <c r="K84" s="31" t="s">
        <v>221</v>
      </c>
      <c r="L84" s="31" t="s">
        <v>194</v>
      </c>
    </row>
    <row r="85" spans="1:12" ht="54.75" customHeight="1">
      <c r="A85" s="15" t="s">
        <v>220</v>
      </c>
      <c r="B85" s="240"/>
      <c r="C85" s="108"/>
      <c r="D85" s="31"/>
      <c r="E85" s="108"/>
      <c r="F85" s="183"/>
      <c r="G85" s="108"/>
      <c r="H85" s="108"/>
      <c r="I85" s="108"/>
      <c r="J85" s="31"/>
      <c r="K85" s="31"/>
      <c r="L85" s="31"/>
    </row>
    <row r="86" spans="1:12" ht="27.75" customHeight="1">
      <c r="A86" s="326" t="s">
        <v>24</v>
      </c>
      <c r="B86" s="326"/>
      <c r="C86" s="326"/>
      <c r="D86" s="46">
        <v>1</v>
      </c>
      <c r="E86" s="345" t="s">
        <v>52</v>
      </c>
      <c r="F86" s="345"/>
      <c r="G86" s="345"/>
      <c r="H86" s="223"/>
      <c r="I86" s="46">
        <v>12</v>
      </c>
      <c r="J86" s="16"/>
      <c r="K86" s="8"/>
      <c r="L86" s="8"/>
    </row>
    <row r="87" spans="1:12" ht="25.5" customHeight="1">
      <c r="A87" s="326" t="s">
        <v>23</v>
      </c>
      <c r="B87" s="326"/>
      <c r="C87" s="326"/>
      <c r="D87" s="47">
        <v>10</v>
      </c>
      <c r="E87" s="334" t="s">
        <v>52</v>
      </c>
      <c r="F87" s="334"/>
      <c r="G87" s="334"/>
      <c r="H87" s="42"/>
      <c r="I87" s="47">
        <v>185</v>
      </c>
      <c r="J87" s="16"/>
      <c r="K87" s="8"/>
      <c r="L87" s="8"/>
    </row>
    <row r="88" spans="1:12" ht="18" customHeight="1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</row>
    <row r="89" spans="1:12" ht="24" customHeight="1">
      <c r="A89" s="337" t="s">
        <v>172</v>
      </c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</row>
    <row r="90" spans="1:12" ht="45" customHeight="1">
      <c r="A90" s="335" t="s">
        <v>1</v>
      </c>
      <c r="B90" s="336" t="s">
        <v>16</v>
      </c>
      <c r="C90" s="336" t="s">
        <v>2</v>
      </c>
      <c r="D90" s="336" t="s">
        <v>3</v>
      </c>
      <c r="E90" s="336" t="s">
        <v>12</v>
      </c>
      <c r="F90" s="338" t="s">
        <v>17</v>
      </c>
      <c r="G90" s="336" t="s">
        <v>19</v>
      </c>
      <c r="H90" s="330" t="s">
        <v>18</v>
      </c>
      <c r="I90" s="331"/>
      <c r="J90" s="43" t="s">
        <v>4</v>
      </c>
      <c r="K90" s="341" t="s">
        <v>30</v>
      </c>
      <c r="L90" s="341" t="s">
        <v>31</v>
      </c>
    </row>
    <row r="91" spans="1:12" ht="15.75" customHeight="1">
      <c r="A91" s="335"/>
      <c r="B91" s="336"/>
      <c r="C91" s="336"/>
      <c r="D91" s="336"/>
      <c r="E91" s="336"/>
      <c r="F91" s="338"/>
      <c r="G91" s="336"/>
      <c r="H91" s="43" t="s">
        <v>204</v>
      </c>
      <c r="I91" s="43" t="s">
        <v>202</v>
      </c>
      <c r="J91" s="43" t="s">
        <v>5</v>
      </c>
      <c r="K91" s="342"/>
      <c r="L91" s="342"/>
    </row>
    <row r="92" spans="1:12" ht="24.75" customHeight="1">
      <c r="A92" s="15" t="s">
        <v>193</v>
      </c>
      <c r="B92" s="240"/>
      <c r="C92" s="108"/>
      <c r="D92" s="31" t="s">
        <v>234</v>
      </c>
      <c r="E92" s="108"/>
      <c r="F92" s="183"/>
      <c r="G92" s="108"/>
      <c r="H92" s="108"/>
      <c r="I92" s="108"/>
      <c r="J92" s="31"/>
      <c r="K92" s="31"/>
      <c r="L92" s="31"/>
    </row>
    <row r="93" spans="1:12" ht="23.25" customHeight="1">
      <c r="A93" s="15" t="s">
        <v>220</v>
      </c>
      <c r="B93" s="240"/>
      <c r="C93" s="108"/>
      <c r="D93" s="31" t="s">
        <v>233</v>
      </c>
      <c r="E93" s="108"/>
      <c r="F93" s="183"/>
      <c r="G93" s="108"/>
      <c r="H93" s="108"/>
      <c r="I93" s="108"/>
      <c r="J93" s="31"/>
      <c r="K93" s="31"/>
      <c r="L93" s="31"/>
    </row>
    <row r="94" spans="1:12" ht="18" customHeight="1">
      <c r="A94" s="326" t="s">
        <v>24</v>
      </c>
      <c r="B94" s="326"/>
      <c r="C94" s="326"/>
      <c r="D94" s="46">
        <v>0</v>
      </c>
      <c r="E94" s="345" t="s">
        <v>52</v>
      </c>
      <c r="F94" s="345"/>
      <c r="G94" s="345"/>
      <c r="H94" s="223"/>
      <c r="I94" s="46">
        <v>0</v>
      </c>
      <c r="J94" s="16"/>
      <c r="K94" s="8"/>
      <c r="L94" s="8"/>
    </row>
    <row r="95" spans="1:12" ht="23.25" customHeight="1">
      <c r="A95" s="326" t="s">
        <v>23</v>
      </c>
      <c r="B95" s="326"/>
      <c r="C95" s="326"/>
      <c r="D95" s="47">
        <v>4</v>
      </c>
      <c r="E95" s="334" t="s">
        <v>52</v>
      </c>
      <c r="F95" s="334"/>
      <c r="G95" s="334"/>
      <c r="H95" s="42"/>
      <c r="I95" s="47">
        <v>73</v>
      </c>
      <c r="J95" s="16"/>
      <c r="K95" s="8"/>
      <c r="L95" s="8"/>
    </row>
    <row r="96" spans="1:12" ht="23.25" customHeight="1">
      <c r="A96" s="1"/>
      <c r="B96" s="2"/>
      <c r="C96" s="4"/>
      <c r="D96" s="4"/>
      <c r="E96" s="7"/>
      <c r="F96" s="9"/>
      <c r="G96" s="7"/>
      <c r="H96" s="7"/>
      <c r="I96" s="6"/>
      <c r="J96" s="4"/>
      <c r="K96" s="4"/>
      <c r="L96" s="4"/>
    </row>
    <row r="97" spans="1:12" ht="30.75" customHeight="1">
      <c r="A97" s="337" t="s">
        <v>173</v>
      </c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</row>
    <row r="98" spans="1:12" ht="51" customHeight="1">
      <c r="A98" s="335" t="s">
        <v>1</v>
      </c>
      <c r="B98" s="336" t="s">
        <v>16</v>
      </c>
      <c r="C98" s="336" t="s">
        <v>2</v>
      </c>
      <c r="D98" s="336" t="s">
        <v>3</v>
      </c>
      <c r="E98" s="336" t="s">
        <v>12</v>
      </c>
      <c r="F98" s="338" t="s">
        <v>17</v>
      </c>
      <c r="G98" s="336" t="s">
        <v>19</v>
      </c>
      <c r="H98" s="330" t="s">
        <v>18</v>
      </c>
      <c r="I98" s="331"/>
      <c r="J98" s="43" t="s">
        <v>4</v>
      </c>
      <c r="K98" s="341" t="s">
        <v>30</v>
      </c>
      <c r="L98" s="341" t="s">
        <v>31</v>
      </c>
    </row>
    <row r="99" spans="1:12" ht="16.5" customHeight="1">
      <c r="A99" s="335"/>
      <c r="B99" s="336"/>
      <c r="C99" s="336"/>
      <c r="D99" s="336"/>
      <c r="E99" s="336"/>
      <c r="F99" s="338"/>
      <c r="G99" s="336"/>
      <c r="H99" s="43" t="s">
        <v>204</v>
      </c>
      <c r="I99" s="43" t="s">
        <v>202</v>
      </c>
      <c r="J99" s="43" t="s">
        <v>5</v>
      </c>
      <c r="K99" s="342"/>
      <c r="L99" s="342"/>
    </row>
    <row r="100" spans="1:12" ht="18" customHeight="1">
      <c r="A100" s="15" t="s">
        <v>193</v>
      </c>
      <c r="B100" s="240">
        <v>44463</v>
      </c>
      <c r="C100" s="108" t="s">
        <v>272</v>
      </c>
      <c r="D100" s="31" t="s">
        <v>277</v>
      </c>
      <c r="E100" s="108" t="s">
        <v>192</v>
      </c>
      <c r="F100" s="183" t="s">
        <v>259</v>
      </c>
      <c r="G100" s="108" t="s">
        <v>223</v>
      </c>
      <c r="H100" s="108"/>
      <c r="I100" s="108">
        <v>10</v>
      </c>
      <c r="J100" s="31" t="s">
        <v>183</v>
      </c>
      <c r="K100" s="31" t="s">
        <v>221</v>
      </c>
      <c r="L100" s="31" t="s">
        <v>199</v>
      </c>
    </row>
    <row r="101" spans="1:12" ht="17.25" customHeight="1">
      <c r="A101" s="15" t="s">
        <v>220</v>
      </c>
      <c r="B101" s="240"/>
      <c r="C101" s="108"/>
      <c r="D101" s="31"/>
      <c r="E101" s="108"/>
      <c r="F101" s="183"/>
      <c r="G101" s="108"/>
      <c r="H101" s="108"/>
      <c r="I101" s="108"/>
      <c r="J101" s="31"/>
      <c r="K101" s="31"/>
      <c r="L101" s="31"/>
    </row>
    <row r="102" spans="1:12" ht="18" customHeight="1">
      <c r="A102" s="326" t="s">
        <v>24</v>
      </c>
      <c r="B102" s="326"/>
      <c r="C102" s="326"/>
      <c r="D102" s="46">
        <v>1</v>
      </c>
      <c r="E102" s="345" t="s">
        <v>52</v>
      </c>
      <c r="F102" s="345"/>
      <c r="G102" s="345"/>
      <c r="H102" s="223"/>
      <c r="I102" s="46">
        <v>10</v>
      </c>
      <c r="J102" s="16"/>
      <c r="K102" s="8"/>
      <c r="L102" s="8"/>
    </row>
    <row r="103" spans="1:12" ht="44.25" customHeight="1">
      <c r="A103" s="326" t="s">
        <v>23</v>
      </c>
      <c r="B103" s="326"/>
      <c r="C103" s="326"/>
      <c r="D103" s="47">
        <v>3</v>
      </c>
      <c r="E103" s="334" t="s">
        <v>52</v>
      </c>
      <c r="F103" s="334"/>
      <c r="G103" s="334"/>
      <c r="H103" s="42"/>
      <c r="I103" s="47">
        <v>48</v>
      </c>
      <c r="J103" s="16"/>
      <c r="K103" s="8"/>
      <c r="L103" s="8"/>
    </row>
    <row r="104" spans="1:12" ht="18.75" customHeight="1">
      <c r="A104" s="1"/>
      <c r="B104" s="2"/>
      <c r="C104" s="4"/>
      <c r="D104" s="4"/>
      <c r="E104" s="7"/>
      <c r="F104" s="9"/>
      <c r="G104" s="7"/>
      <c r="H104" s="7"/>
      <c r="I104" s="6"/>
      <c r="J104" s="4"/>
      <c r="K104" s="4"/>
      <c r="L104" s="4"/>
    </row>
    <row r="105" spans="1:12" ht="21.75" customHeight="1">
      <c r="A105" s="337" t="s">
        <v>174</v>
      </c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</row>
    <row r="106" spans="1:12" ht="18">
      <c r="A106" s="335" t="s">
        <v>1</v>
      </c>
      <c r="B106" s="336" t="s">
        <v>16</v>
      </c>
      <c r="C106" s="336" t="s">
        <v>2</v>
      </c>
      <c r="D106" s="336" t="s">
        <v>3</v>
      </c>
      <c r="E106" s="336" t="s">
        <v>12</v>
      </c>
      <c r="F106" s="338" t="s">
        <v>17</v>
      </c>
      <c r="G106" s="336" t="s">
        <v>19</v>
      </c>
      <c r="H106" s="330" t="s">
        <v>18</v>
      </c>
      <c r="I106" s="331"/>
      <c r="J106" s="43" t="s">
        <v>4</v>
      </c>
      <c r="K106" s="341" t="s">
        <v>30</v>
      </c>
      <c r="L106" s="341" t="s">
        <v>31</v>
      </c>
    </row>
    <row r="107" spans="1:12" ht="14.25" customHeight="1">
      <c r="A107" s="335"/>
      <c r="B107" s="336"/>
      <c r="C107" s="336"/>
      <c r="D107" s="336"/>
      <c r="E107" s="336"/>
      <c r="F107" s="338"/>
      <c r="G107" s="336"/>
      <c r="H107" s="43" t="s">
        <v>204</v>
      </c>
      <c r="I107" s="43" t="s">
        <v>202</v>
      </c>
      <c r="J107" s="43" t="s">
        <v>5</v>
      </c>
      <c r="K107" s="342"/>
      <c r="L107" s="342"/>
    </row>
    <row r="108" spans="1:12" ht="21.75" customHeight="1">
      <c r="A108" s="15" t="s">
        <v>193</v>
      </c>
      <c r="B108" s="240"/>
      <c r="C108" s="108"/>
      <c r="D108" s="31" t="s">
        <v>237</v>
      </c>
      <c r="E108" s="108"/>
      <c r="F108" s="183"/>
      <c r="G108" s="108"/>
      <c r="H108" s="108"/>
      <c r="I108" s="108"/>
      <c r="J108" s="31"/>
      <c r="K108" s="31"/>
      <c r="L108" s="31"/>
    </row>
    <row r="109" spans="1:12" ht="15.75" customHeight="1">
      <c r="A109" s="326" t="s">
        <v>24</v>
      </c>
      <c r="B109" s="326"/>
      <c r="C109" s="326"/>
      <c r="D109" s="46">
        <v>0</v>
      </c>
      <c r="E109" s="345" t="s">
        <v>52</v>
      </c>
      <c r="F109" s="345"/>
      <c r="G109" s="345"/>
      <c r="H109" s="223"/>
      <c r="I109" s="46">
        <v>0</v>
      </c>
      <c r="J109" s="16"/>
      <c r="K109" s="8"/>
      <c r="L109" s="8"/>
    </row>
    <row r="110" spans="1:12" ht="19.5" customHeight="1">
      <c r="A110" s="326" t="s">
        <v>23</v>
      </c>
      <c r="B110" s="326"/>
      <c r="C110" s="326"/>
      <c r="D110" s="47">
        <v>2</v>
      </c>
      <c r="E110" s="334" t="s">
        <v>52</v>
      </c>
      <c r="F110" s="334"/>
      <c r="G110" s="334"/>
      <c r="H110" s="42"/>
      <c r="I110" s="47">
        <v>25</v>
      </c>
      <c r="J110" s="16"/>
      <c r="K110" s="8"/>
      <c r="L110" s="8"/>
    </row>
    <row r="111" spans="1:12" ht="24" customHeight="1">
      <c r="A111" s="1"/>
      <c r="B111" s="2"/>
      <c r="C111" s="4"/>
      <c r="D111" s="4"/>
      <c r="E111" s="7"/>
      <c r="F111" s="9"/>
      <c r="G111" s="7"/>
      <c r="H111" s="7"/>
      <c r="I111" s="6"/>
      <c r="J111" s="4"/>
      <c r="K111" s="4"/>
      <c r="L111" s="4"/>
    </row>
    <row r="112" spans="1:12" ht="24" customHeight="1">
      <c r="A112" s="337" t="s">
        <v>175</v>
      </c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</row>
    <row r="113" spans="1:12" ht="12.75" customHeight="1">
      <c r="A113" s="335" t="s">
        <v>1</v>
      </c>
      <c r="B113" s="336" t="s">
        <v>16</v>
      </c>
      <c r="C113" s="336" t="s">
        <v>2</v>
      </c>
      <c r="D113" s="336" t="s">
        <v>3</v>
      </c>
      <c r="E113" s="336" t="s">
        <v>12</v>
      </c>
      <c r="F113" s="338" t="s">
        <v>17</v>
      </c>
      <c r="G113" s="336" t="s">
        <v>19</v>
      </c>
      <c r="H113" s="330" t="s">
        <v>18</v>
      </c>
      <c r="I113" s="331"/>
      <c r="J113" s="43" t="s">
        <v>4</v>
      </c>
      <c r="K113" s="341" t="s">
        <v>30</v>
      </c>
      <c r="L113" s="341" t="s">
        <v>31</v>
      </c>
    </row>
    <row r="114" spans="1:12" ht="30.75" customHeight="1">
      <c r="A114" s="335"/>
      <c r="B114" s="336"/>
      <c r="C114" s="336"/>
      <c r="D114" s="336"/>
      <c r="E114" s="336"/>
      <c r="F114" s="338"/>
      <c r="G114" s="336"/>
      <c r="H114" s="43" t="s">
        <v>204</v>
      </c>
      <c r="I114" s="43" t="s">
        <v>202</v>
      </c>
      <c r="J114" s="43" t="s">
        <v>5</v>
      </c>
      <c r="K114" s="342"/>
      <c r="L114" s="342"/>
    </row>
    <row r="115" spans="1:12" ht="51">
      <c r="A115" s="15" t="s">
        <v>193</v>
      </c>
      <c r="B115" s="240">
        <v>44455</v>
      </c>
      <c r="C115" s="108" t="s">
        <v>270</v>
      </c>
      <c r="D115" s="31" t="s">
        <v>232</v>
      </c>
      <c r="E115" s="108" t="s">
        <v>266</v>
      </c>
      <c r="F115" s="183" t="s">
        <v>260</v>
      </c>
      <c r="G115" s="108" t="s">
        <v>223</v>
      </c>
      <c r="H115" s="108"/>
      <c r="I115" s="108">
        <v>15</v>
      </c>
      <c r="J115" s="31" t="s">
        <v>243</v>
      </c>
      <c r="K115" s="31" t="s">
        <v>239</v>
      </c>
      <c r="L115" s="31" t="s">
        <v>194</v>
      </c>
    </row>
    <row r="116" spans="1:12" ht="27.75" customHeight="1">
      <c r="A116" s="15" t="s">
        <v>220</v>
      </c>
      <c r="B116" s="240"/>
      <c r="C116" s="108"/>
      <c r="D116" s="31"/>
      <c r="E116" s="108"/>
      <c r="F116" s="183"/>
      <c r="G116" s="108"/>
      <c r="H116" s="108"/>
      <c r="I116" s="108"/>
      <c r="J116" s="31"/>
      <c r="K116" s="31"/>
      <c r="L116" s="31"/>
    </row>
    <row r="117" spans="1:12" ht="36" customHeight="1">
      <c r="A117" s="326" t="s">
        <v>24</v>
      </c>
      <c r="B117" s="326"/>
      <c r="C117" s="327"/>
      <c r="D117" s="46">
        <v>1</v>
      </c>
      <c r="E117" s="345" t="s">
        <v>52</v>
      </c>
      <c r="F117" s="345"/>
      <c r="G117" s="345"/>
      <c r="H117" s="223"/>
      <c r="I117" s="46">
        <v>15</v>
      </c>
      <c r="J117" s="16"/>
      <c r="K117" s="8"/>
      <c r="L117" s="8"/>
    </row>
    <row r="118" spans="1:12" ht="33" customHeight="1">
      <c r="A118" s="326" t="s">
        <v>23</v>
      </c>
      <c r="B118" s="326"/>
      <c r="C118" s="327"/>
      <c r="D118" s="47">
        <v>8</v>
      </c>
      <c r="E118" s="334" t="s">
        <v>52</v>
      </c>
      <c r="F118" s="334"/>
      <c r="G118" s="334"/>
      <c r="H118" s="42"/>
      <c r="I118" s="47">
        <v>195</v>
      </c>
      <c r="J118" s="16"/>
      <c r="K118" s="8"/>
      <c r="L118" s="8"/>
    </row>
    <row r="119" spans="1:12" ht="37.5" customHeight="1">
      <c r="A119" s="22"/>
      <c r="B119" s="22"/>
      <c r="C119" s="22"/>
      <c r="D119" s="145"/>
      <c r="E119" s="42"/>
      <c r="F119" s="42"/>
      <c r="G119" s="42"/>
      <c r="H119" s="42"/>
      <c r="I119" s="145"/>
      <c r="J119" s="16"/>
      <c r="K119" s="8"/>
      <c r="L119" s="8"/>
    </row>
    <row r="120" spans="1:12" ht="15.75">
      <c r="A120" s="337" t="s">
        <v>166</v>
      </c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</row>
    <row r="121" spans="1:12" ht="21.75" customHeight="1">
      <c r="A121" s="335" t="s">
        <v>1</v>
      </c>
      <c r="B121" s="336" t="s">
        <v>16</v>
      </c>
      <c r="C121" s="336" t="s">
        <v>2</v>
      </c>
      <c r="D121" s="336" t="s">
        <v>3</v>
      </c>
      <c r="E121" s="336" t="s">
        <v>12</v>
      </c>
      <c r="F121" s="338" t="s">
        <v>17</v>
      </c>
      <c r="G121" s="336" t="s">
        <v>19</v>
      </c>
      <c r="H121" s="330" t="s">
        <v>18</v>
      </c>
      <c r="I121" s="331"/>
      <c r="J121" s="43" t="s">
        <v>4</v>
      </c>
      <c r="K121" s="341" t="s">
        <v>30</v>
      </c>
      <c r="L121" s="341" t="s">
        <v>31</v>
      </c>
    </row>
    <row r="122" spans="1:12" ht="21" customHeight="1">
      <c r="A122" s="335"/>
      <c r="B122" s="336"/>
      <c r="C122" s="336"/>
      <c r="D122" s="336"/>
      <c r="E122" s="336"/>
      <c r="F122" s="338"/>
      <c r="G122" s="336"/>
      <c r="H122" s="43" t="s">
        <v>204</v>
      </c>
      <c r="I122" s="43" t="s">
        <v>202</v>
      </c>
      <c r="J122" s="43" t="s">
        <v>5</v>
      </c>
      <c r="K122" s="342"/>
      <c r="L122" s="342"/>
    </row>
    <row r="123" spans="1:12" ht="33.75" customHeight="1">
      <c r="A123" s="152">
        <v>1</v>
      </c>
      <c r="B123" s="182"/>
      <c r="C123" s="155"/>
      <c r="D123" s="157"/>
      <c r="E123" s="155"/>
      <c r="F123" s="156"/>
      <c r="G123" s="157"/>
      <c r="H123" s="157"/>
      <c r="I123" s="157"/>
      <c r="J123" s="155"/>
      <c r="K123" s="181"/>
      <c r="L123" s="181"/>
    </row>
    <row r="124" spans="1:12" ht="51.75" customHeight="1">
      <c r="A124" s="326" t="s">
        <v>24</v>
      </c>
      <c r="B124" s="326"/>
      <c r="C124" s="326"/>
      <c r="D124" s="46">
        <v>0</v>
      </c>
      <c r="E124" s="345" t="s">
        <v>52</v>
      </c>
      <c r="F124" s="345"/>
      <c r="G124" s="345"/>
      <c r="H124" s="223"/>
      <c r="I124" s="46">
        <v>0</v>
      </c>
      <c r="J124" s="16"/>
      <c r="K124" s="8"/>
      <c r="L124" s="8"/>
    </row>
    <row r="125" spans="1:12" ht="12.75">
      <c r="A125" s="326" t="s">
        <v>23</v>
      </c>
      <c r="B125" s="326"/>
      <c r="C125" s="326"/>
      <c r="D125" s="47">
        <v>0</v>
      </c>
      <c r="E125" s="334" t="s">
        <v>52</v>
      </c>
      <c r="F125" s="334"/>
      <c r="G125" s="334"/>
      <c r="H125" s="42"/>
      <c r="I125" s="47">
        <v>0</v>
      </c>
      <c r="J125" s="16"/>
      <c r="K125" s="8"/>
      <c r="L125" s="8"/>
    </row>
    <row r="126" spans="1:12" ht="15.75" customHeight="1">
      <c r="A126" s="22"/>
      <c r="B126" s="22"/>
      <c r="C126" s="22"/>
      <c r="D126" s="145"/>
      <c r="E126" s="42"/>
      <c r="F126" s="42"/>
      <c r="G126" s="42"/>
      <c r="H126" s="42"/>
      <c r="I126" s="145"/>
      <c r="J126" s="16"/>
      <c r="K126" s="8"/>
      <c r="L126" s="8"/>
    </row>
    <row r="127" spans="1:12" ht="16.5" customHeight="1">
      <c r="A127" s="337" t="s">
        <v>176</v>
      </c>
      <c r="B127" s="337"/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</row>
    <row r="128" spans="1:12" ht="22.5" customHeight="1">
      <c r="A128" s="335" t="s">
        <v>1</v>
      </c>
      <c r="B128" s="336" t="s">
        <v>16</v>
      </c>
      <c r="C128" s="336" t="s">
        <v>2</v>
      </c>
      <c r="D128" s="336" t="s">
        <v>3</v>
      </c>
      <c r="E128" s="336" t="s">
        <v>12</v>
      </c>
      <c r="F128" s="338" t="s">
        <v>17</v>
      </c>
      <c r="G128" s="336" t="s">
        <v>19</v>
      </c>
      <c r="H128" s="330" t="s">
        <v>18</v>
      </c>
      <c r="I128" s="331"/>
      <c r="J128" s="43" t="s">
        <v>4</v>
      </c>
      <c r="K128" s="341" t="s">
        <v>30</v>
      </c>
      <c r="L128" s="341" t="s">
        <v>31</v>
      </c>
    </row>
    <row r="129" spans="1:12" ht="18" customHeight="1">
      <c r="A129" s="335"/>
      <c r="B129" s="336"/>
      <c r="C129" s="336"/>
      <c r="D129" s="336"/>
      <c r="E129" s="336"/>
      <c r="F129" s="338"/>
      <c r="G129" s="336"/>
      <c r="H129" s="43" t="s">
        <v>204</v>
      </c>
      <c r="I129" s="43" t="s">
        <v>202</v>
      </c>
      <c r="J129" s="43" t="s">
        <v>5</v>
      </c>
      <c r="K129" s="342"/>
      <c r="L129" s="342"/>
    </row>
    <row r="130" spans="1:12" ht="19.5" customHeight="1">
      <c r="A130" s="151">
        <v>1</v>
      </c>
      <c r="B130" s="180"/>
      <c r="C130" s="155"/>
      <c r="D130" s="157"/>
      <c r="E130" s="155"/>
      <c r="F130" s="156"/>
      <c r="G130" s="157"/>
      <c r="H130" s="157"/>
      <c r="I130" s="157"/>
      <c r="J130" s="157"/>
      <c r="K130" s="181"/>
      <c r="L130" s="181"/>
    </row>
    <row r="131" spans="1:12" ht="17.25" customHeight="1">
      <c r="A131" s="326" t="s">
        <v>24</v>
      </c>
      <c r="B131" s="326"/>
      <c r="C131" s="326"/>
      <c r="D131" s="46">
        <v>0</v>
      </c>
      <c r="E131" s="345" t="s">
        <v>52</v>
      </c>
      <c r="F131" s="345"/>
      <c r="G131" s="345"/>
      <c r="H131" s="223"/>
      <c r="I131" s="46">
        <v>0</v>
      </c>
      <c r="J131" s="16"/>
      <c r="K131" s="8"/>
      <c r="L131" s="8"/>
    </row>
    <row r="132" spans="1:12" ht="15.75" customHeight="1">
      <c r="A132" s="326" t="s">
        <v>23</v>
      </c>
      <c r="B132" s="326"/>
      <c r="C132" s="326"/>
      <c r="D132" s="47">
        <v>0</v>
      </c>
      <c r="E132" s="334" t="s">
        <v>52</v>
      </c>
      <c r="F132" s="334"/>
      <c r="G132" s="334"/>
      <c r="H132" s="42"/>
      <c r="I132" s="47">
        <v>0</v>
      </c>
      <c r="J132" s="16"/>
      <c r="K132" s="8"/>
      <c r="L132" s="8"/>
    </row>
    <row r="133" spans="1:12" ht="22.5" customHeight="1">
      <c r="A133" s="1"/>
      <c r="B133" s="2"/>
      <c r="C133" s="4"/>
      <c r="D133" s="4"/>
      <c r="E133" s="7"/>
      <c r="F133" s="9"/>
      <c r="G133" s="7"/>
      <c r="H133" s="7"/>
      <c r="I133" s="6"/>
      <c r="J133" s="4"/>
      <c r="K133" s="4"/>
      <c r="L133" s="4"/>
    </row>
    <row r="134" spans="1:12" ht="15.75" customHeight="1">
      <c r="A134" s="337" t="s">
        <v>167</v>
      </c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</row>
    <row r="135" spans="1:12" ht="10.5" customHeight="1">
      <c r="A135" s="335" t="s">
        <v>1</v>
      </c>
      <c r="B135" s="336" t="s">
        <v>16</v>
      </c>
      <c r="C135" s="336" t="s">
        <v>2</v>
      </c>
      <c r="D135" s="336" t="s">
        <v>3</v>
      </c>
      <c r="E135" s="336" t="s">
        <v>12</v>
      </c>
      <c r="F135" s="338" t="s">
        <v>17</v>
      </c>
      <c r="G135" s="336" t="s">
        <v>19</v>
      </c>
      <c r="H135" s="330" t="s">
        <v>18</v>
      </c>
      <c r="I135" s="331"/>
      <c r="J135" s="43" t="s">
        <v>4</v>
      </c>
      <c r="K135" s="341" t="s">
        <v>30</v>
      </c>
      <c r="L135" s="341" t="s">
        <v>31</v>
      </c>
    </row>
    <row r="136" spans="1:12" ht="30.75" customHeight="1">
      <c r="A136" s="335"/>
      <c r="B136" s="336"/>
      <c r="C136" s="336"/>
      <c r="D136" s="336"/>
      <c r="E136" s="336"/>
      <c r="F136" s="338"/>
      <c r="G136" s="336"/>
      <c r="H136" s="43" t="s">
        <v>204</v>
      </c>
      <c r="I136" s="43" t="s">
        <v>202</v>
      </c>
      <c r="J136" s="43" t="s">
        <v>5</v>
      </c>
      <c r="K136" s="342"/>
      <c r="L136" s="342"/>
    </row>
    <row r="137" spans="1:12" ht="30.75" customHeight="1">
      <c r="A137" s="229">
        <v>1</v>
      </c>
      <c r="B137" s="230">
        <v>44448</v>
      </c>
      <c r="C137" s="25" t="s">
        <v>265</v>
      </c>
      <c r="D137" s="25" t="s">
        <v>278</v>
      </c>
      <c r="E137" s="25" t="s">
        <v>266</v>
      </c>
      <c r="F137" s="230" t="s">
        <v>219</v>
      </c>
      <c r="G137" s="25" t="s">
        <v>223</v>
      </c>
      <c r="H137" s="25"/>
      <c r="I137" s="25">
        <v>15</v>
      </c>
      <c r="J137" s="25" t="s">
        <v>243</v>
      </c>
      <c r="K137" s="179" t="s">
        <v>239</v>
      </c>
      <c r="L137" s="179" t="s">
        <v>194</v>
      </c>
    </row>
    <row r="138" spans="1:12" ht="28.5" customHeight="1">
      <c r="A138" s="229">
        <v>2</v>
      </c>
      <c r="B138" s="230"/>
      <c r="C138" s="25"/>
      <c r="D138" s="25"/>
      <c r="E138" s="25"/>
      <c r="F138" s="280"/>
      <c r="G138" s="25"/>
      <c r="H138" s="25"/>
      <c r="I138" s="25"/>
      <c r="J138" s="25"/>
      <c r="K138" s="179"/>
      <c r="L138" s="179"/>
    </row>
    <row r="139" spans="1:12" ht="25.5" customHeight="1">
      <c r="A139" s="326" t="s">
        <v>24</v>
      </c>
      <c r="B139" s="326"/>
      <c r="C139" s="326"/>
      <c r="D139" s="46">
        <v>1</v>
      </c>
      <c r="E139" s="345" t="s">
        <v>52</v>
      </c>
      <c r="F139" s="345"/>
      <c r="G139" s="345"/>
      <c r="H139" s="223"/>
      <c r="I139" s="46">
        <v>15</v>
      </c>
      <c r="J139" s="16"/>
      <c r="K139" s="8"/>
      <c r="L139" s="8"/>
    </row>
    <row r="140" spans="1:12" ht="21" customHeight="1">
      <c r="A140" s="326" t="s">
        <v>23</v>
      </c>
      <c r="B140" s="326"/>
      <c r="C140" s="326"/>
      <c r="D140" s="47">
        <v>83</v>
      </c>
      <c r="E140" s="334" t="s">
        <v>52</v>
      </c>
      <c r="F140" s="334"/>
      <c r="G140" s="334"/>
      <c r="H140" s="42"/>
      <c r="I140" s="47">
        <v>3257</v>
      </c>
      <c r="J140" s="16"/>
      <c r="K140" s="8"/>
      <c r="L140" s="8"/>
    </row>
    <row r="141" spans="1:12" ht="49.5" customHeight="1">
      <c r="A141" s="1"/>
      <c r="B141" s="2"/>
      <c r="C141" s="4"/>
      <c r="D141" s="4"/>
      <c r="E141" s="7"/>
      <c r="F141" s="9"/>
      <c r="G141" s="7"/>
      <c r="H141" s="7"/>
      <c r="I141" s="6"/>
      <c r="J141" s="4"/>
      <c r="K141" s="4"/>
      <c r="L141" s="4"/>
    </row>
    <row r="142" spans="1:12" ht="25.5" customHeight="1">
      <c r="A142" s="337" t="s">
        <v>97</v>
      </c>
      <c r="B142" s="337"/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</row>
    <row r="143" spans="1:12" ht="26.25" customHeight="1">
      <c r="A143" s="335" t="s">
        <v>1</v>
      </c>
      <c r="B143" s="336" t="s">
        <v>16</v>
      </c>
      <c r="C143" s="336" t="s">
        <v>2</v>
      </c>
      <c r="D143" s="336" t="s">
        <v>3</v>
      </c>
      <c r="E143" s="336" t="s">
        <v>12</v>
      </c>
      <c r="F143" s="338" t="s">
        <v>17</v>
      </c>
      <c r="G143" s="336" t="s">
        <v>19</v>
      </c>
      <c r="H143" s="330" t="s">
        <v>18</v>
      </c>
      <c r="I143" s="331"/>
      <c r="J143" s="43" t="s">
        <v>4</v>
      </c>
      <c r="K143" s="341" t="s">
        <v>30</v>
      </c>
      <c r="L143" s="341" t="s">
        <v>31</v>
      </c>
    </row>
    <row r="144" spans="1:12" ht="27" customHeight="1">
      <c r="A144" s="335"/>
      <c r="B144" s="336"/>
      <c r="C144" s="336"/>
      <c r="D144" s="336"/>
      <c r="E144" s="336"/>
      <c r="F144" s="338"/>
      <c r="G144" s="336"/>
      <c r="H144" s="43" t="s">
        <v>204</v>
      </c>
      <c r="I144" s="43" t="s">
        <v>202</v>
      </c>
      <c r="J144" s="43" t="s">
        <v>5</v>
      </c>
      <c r="K144" s="342"/>
      <c r="L144" s="342"/>
    </row>
    <row r="145" spans="1:12" ht="69" customHeight="1">
      <c r="A145" s="15" t="s">
        <v>193</v>
      </c>
      <c r="B145" s="241">
        <v>44440</v>
      </c>
      <c r="C145" s="108" t="s">
        <v>252</v>
      </c>
      <c r="D145" s="31" t="s">
        <v>238</v>
      </c>
      <c r="E145" s="108" t="s">
        <v>266</v>
      </c>
      <c r="F145" s="183" t="s">
        <v>253</v>
      </c>
      <c r="G145" s="108" t="s">
        <v>223</v>
      </c>
      <c r="H145" s="108"/>
      <c r="I145" s="108">
        <v>100</v>
      </c>
      <c r="J145" s="31" t="s">
        <v>183</v>
      </c>
      <c r="K145" s="31" t="s">
        <v>242</v>
      </c>
      <c r="L145" s="31" t="s">
        <v>194</v>
      </c>
    </row>
    <row r="146" spans="1:12" ht="101.25" customHeight="1">
      <c r="A146" s="15" t="s">
        <v>220</v>
      </c>
      <c r="B146" s="109" t="s">
        <v>283</v>
      </c>
      <c r="C146" s="200" t="s">
        <v>256</v>
      </c>
      <c r="D146" s="108" t="s">
        <v>247</v>
      </c>
      <c r="E146" s="31" t="s">
        <v>192</v>
      </c>
      <c r="F146" s="108" t="s">
        <v>258</v>
      </c>
      <c r="G146" s="183" t="s">
        <v>223</v>
      </c>
      <c r="H146" s="183"/>
      <c r="I146" s="108">
        <v>22</v>
      </c>
      <c r="J146" s="108" t="s">
        <v>243</v>
      </c>
      <c r="K146" s="31" t="s">
        <v>221</v>
      </c>
      <c r="L146" s="31" t="s">
        <v>194</v>
      </c>
    </row>
    <row r="147" spans="1:12" ht="101.25" customHeight="1">
      <c r="A147" s="15" t="s">
        <v>25</v>
      </c>
      <c r="B147" s="109" t="s">
        <v>286</v>
      </c>
      <c r="C147" s="281" t="s">
        <v>263</v>
      </c>
      <c r="D147" s="108" t="s">
        <v>247</v>
      </c>
      <c r="E147" s="108" t="s">
        <v>192</v>
      </c>
      <c r="F147" s="108" t="s">
        <v>259</v>
      </c>
      <c r="G147" s="183" t="s">
        <v>285</v>
      </c>
      <c r="H147" s="183"/>
      <c r="I147" s="108">
        <v>10</v>
      </c>
      <c r="J147" s="108" t="s">
        <v>243</v>
      </c>
      <c r="K147" s="31" t="s">
        <v>221</v>
      </c>
      <c r="L147" s="31" t="s">
        <v>199</v>
      </c>
    </row>
    <row r="148" spans="1:12" ht="13.5" customHeight="1">
      <c r="A148" s="15" t="s">
        <v>26</v>
      </c>
      <c r="B148" s="240">
        <v>44454</v>
      </c>
      <c r="C148" s="108" t="s">
        <v>269</v>
      </c>
      <c r="D148" s="31" t="s">
        <v>247</v>
      </c>
      <c r="E148" s="108" t="s">
        <v>192</v>
      </c>
      <c r="F148" s="183" t="s">
        <v>259</v>
      </c>
      <c r="G148" s="108" t="s">
        <v>223</v>
      </c>
      <c r="H148" s="108"/>
      <c r="I148" s="108">
        <v>10</v>
      </c>
      <c r="J148" s="31" t="s">
        <v>243</v>
      </c>
      <c r="K148" s="31" t="s">
        <v>221</v>
      </c>
      <c r="L148" s="31" t="s">
        <v>199</v>
      </c>
    </row>
    <row r="149" spans="1:12" ht="38.25" customHeight="1">
      <c r="A149" s="326" t="s">
        <v>23</v>
      </c>
      <c r="B149" s="326"/>
      <c r="C149" s="326"/>
      <c r="D149" s="47">
        <v>25</v>
      </c>
      <c r="E149" s="334" t="s">
        <v>52</v>
      </c>
      <c r="F149" s="334"/>
      <c r="G149" s="334"/>
      <c r="H149" s="42"/>
      <c r="I149" s="47">
        <v>696</v>
      </c>
      <c r="J149" s="16"/>
      <c r="K149" s="8"/>
      <c r="L149" s="8"/>
    </row>
    <row r="150" spans="1:12" ht="18.75" customHeight="1">
      <c r="A150" s="234"/>
      <c r="B150" s="234"/>
      <c r="C150" s="262"/>
      <c r="D150" s="145"/>
      <c r="E150" s="48"/>
      <c r="F150" s="48"/>
      <c r="G150" s="48"/>
      <c r="H150" s="48"/>
      <c r="I150" s="145"/>
      <c r="J150" s="44"/>
      <c r="K150" s="45"/>
      <c r="L150" s="8"/>
    </row>
    <row r="151" spans="1:12" ht="39" customHeight="1">
      <c r="A151" s="337" t="s">
        <v>98</v>
      </c>
      <c r="B151" s="337"/>
      <c r="C151" s="337"/>
      <c r="D151" s="337"/>
      <c r="E151" s="337"/>
      <c r="F151" s="337"/>
      <c r="G151" s="337"/>
      <c r="H151" s="337"/>
      <c r="I151" s="337"/>
      <c r="J151" s="337"/>
      <c r="K151" s="337"/>
      <c r="L151" s="337"/>
    </row>
    <row r="152" spans="1:12" ht="63" customHeight="1">
      <c r="A152" s="335" t="s">
        <v>1</v>
      </c>
      <c r="B152" s="336" t="s">
        <v>16</v>
      </c>
      <c r="C152" s="336" t="s">
        <v>2</v>
      </c>
      <c r="D152" s="336" t="s">
        <v>3</v>
      </c>
      <c r="E152" s="336" t="s">
        <v>12</v>
      </c>
      <c r="F152" s="338" t="s">
        <v>17</v>
      </c>
      <c r="G152" s="336" t="s">
        <v>19</v>
      </c>
      <c r="H152" s="343" t="s">
        <v>18</v>
      </c>
      <c r="I152" s="344"/>
      <c r="J152" s="43" t="s">
        <v>4</v>
      </c>
      <c r="K152" s="341" t="s">
        <v>30</v>
      </c>
      <c r="L152" s="341" t="s">
        <v>31</v>
      </c>
    </row>
    <row r="153" spans="1:12" ht="45" customHeight="1" hidden="1">
      <c r="A153" s="335"/>
      <c r="B153" s="336"/>
      <c r="C153" s="336"/>
      <c r="D153" s="336"/>
      <c r="E153" s="336"/>
      <c r="F153" s="338"/>
      <c r="G153" s="336"/>
      <c r="H153" s="43" t="s">
        <v>204</v>
      </c>
      <c r="I153" s="43" t="s">
        <v>202</v>
      </c>
      <c r="J153" s="43" t="s">
        <v>5</v>
      </c>
      <c r="K153" s="342"/>
      <c r="L153" s="342"/>
    </row>
    <row r="154" spans="1:12" ht="27" customHeight="1">
      <c r="A154" s="15" t="s">
        <v>193</v>
      </c>
      <c r="B154" s="240"/>
      <c r="C154" s="108"/>
      <c r="D154" s="31" t="s">
        <v>248</v>
      </c>
      <c r="E154" s="108"/>
      <c r="F154" s="183"/>
      <c r="G154" s="108"/>
      <c r="H154" s="108"/>
      <c r="I154" s="108"/>
      <c r="J154" s="31"/>
      <c r="K154" s="31"/>
      <c r="L154" s="31"/>
    </row>
    <row r="155" spans="1:12" ht="15.75" customHeight="1">
      <c r="A155" s="15" t="s">
        <v>220</v>
      </c>
      <c r="B155" s="240"/>
      <c r="C155" s="108"/>
      <c r="D155" s="31"/>
      <c r="E155" s="108"/>
      <c r="F155" s="183"/>
      <c r="G155" s="108"/>
      <c r="H155" s="108"/>
      <c r="I155" s="108"/>
      <c r="J155" s="31"/>
      <c r="K155" s="31"/>
      <c r="L155" s="31"/>
    </row>
    <row r="156" ht="23.25" customHeight="1"/>
    <row r="157" spans="1:12" ht="21.75" customHeight="1">
      <c r="A157" s="326" t="s">
        <v>23</v>
      </c>
      <c r="B157" s="326"/>
      <c r="C157" s="326"/>
      <c r="D157" s="47">
        <v>4</v>
      </c>
      <c r="E157" s="334" t="s">
        <v>52</v>
      </c>
      <c r="F157" s="334"/>
      <c r="G157" s="334"/>
      <c r="H157" s="42"/>
      <c r="I157" s="47">
        <v>124</v>
      </c>
      <c r="J157" s="16"/>
      <c r="K157" s="8"/>
      <c r="L157" s="8"/>
    </row>
    <row r="158" spans="1:12" ht="19.5" customHeight="1">
      <c r="A158" s="1"/>
      <c r="B158" s="2"/>
      <c r="C158" s="4"/>
      <c r="D158" s="4"/>
      <c r="E158" s="7"/>
      <c r="F158" s="9"/>
      <c r="G158" s="7"/>
      <c r="H158" s="7"/>
      <c r="I158" s="6"/>
      <c r="J158" s="4"/>
      <c r="K158" s="4"/>
      <c r="L158" s="4"/>
    </row>
    <row r="159" spans="1:12" ht="27.75" customHeight="1">
      <c r="A159" s="1"/>
      <c r="B159" s="2"/>
      <c r="C159" s="4"/>
      <c r="D159" s="4"/>
      <c r="E159" s="7"/>
      <c r="F159" s="9"/>
      <c r="G159" s="7"/>
      <c r="H159" s="7"/>
      <c r="I159" s="6"/>
      <c r="J159" s="4"/>
      <c r="K159" s="4"/>
      <c r="L159" s="4"/>
    </row>
    <row r="160" ht="31.5" customHeight="1"/>
    <row r="161" ht="39" customHeight="1"/>
    <row r="162" ht="51.75" customHeight="1"/>
    <row r="163" ht="17.25" customHeight="1"/>
    <row r="164" ht="25.5" customHeight="1"/>
    <row r="165" ht="52.5" customHeight="1"/>
    <row r="166" ht="22.5" customHeight="1"/>
    <row r="167" ht="11.25" customHeight="1"/>
    <row r="168" ht="43.5" customHeight="1"/>
    <row r="169" ht="46.5" customHeight="1"/>
    <row r="170" ht="66.75" customHeight="1"/>
    <row r="171" ht="23.25" customHeight="1"/>
    <row r="172" ht="18" customHeight="1"/>
    <row r="173" ht="53.25" customHeight="1"/>
    <row r="174" ht="61.5" customHeight="1"/>
    <row r="182" ht="18.75" customHeight="1"/>
    <row r="183" ht="21" customHeight="1"/>
    <row r="185" ht="17.25" customHeight="1"/>
    <row r="186" ht="18.75" customHeight="1"/>
    <row r="188" ht="24" customHeight="1"/>
    <row r="189" ht="12.75" customHeight="1"/>
    <row r="190" ht="20.25" customHeight="1"/>
    <row r="191" ht="19.5" customHeight="1"/>
    <row r="194" ht="18" customHeight="1"/>
    <row r="195" ht="16.5" customHeight="1"/>
    <row r="196" ht="20.25" customHeight="1"/>
    <row r="197" ht="20.25" customHeight="1"/>
    <row r="198" ht="13.5" customHeight="1"/>
    <row r="199" ht="13.5" customHeight="1"/>
    <row r="200" ht="12.75" customHeight="1"/>
    <row r="201" ht="12.75" customHeight="1"/>
    <row r="207" ht="17.25" customHeight="1"/>
    <row r="208" ht="17.25" customHeight="1"/>
  </sheetData>
  <sheetProtection/>
  <mergeCells count="265">
    <mergeCell ref="E46:G46"/>
    <mergeCell ref="A46:C46"/>
    <mergeCell ref="F128:F129"/>
    <mergeCell ref="L121:L122"/>
    <mergeCell ref="A124:C124"/>
    <mergeCell ref="K121:K122"/>
    <mergeCell ref="A89:L89"/>
    <mergeCell ref="L128:L129"/>
    <mergeCell ref="A125:C125"/>
    <mergeCell ref="E125:G125"/>
    <mergeCell ref="A135:A136"/>
    <mergeCell ref="C135:C136"/>
    <mergeCell ref="G135:G136"/>
    <mergeCell ref="G128:G129"/>
    <mergeCell ref="K135:K136"/>
    <mergeCell ref="H128:I128"/>
    <mergeCell ref="K128:K129"/>
    <mergeCell ref="C128:C129"/>
    <mergeCell ref="D128:D129"/>
    <mergeCell ref="E128:E129"/>
    <mergeCell ref="L98:L99"/>
    <mergeCell ref="L90:L91"/>
    <mergeCell ref="A1:L1"/>
    <mergeCell ref="A3:L3"/>
    <mergeCell ref="A4:A5"/>
    <mergeCell ref="B4:B5"/>
    <mergeCell ref="C4:C5"/>
    <mergeCell ref="K42:K43"/>
    <mergeCell ref="A32:L32"/>
    <mergeCell ref="K33:K34"/>
    <mergeCell ref="A151:L151"/>
    <mergeCell ref="A127:L127"/>
    <mergeCell ref="L135:L136"/>
    <mergeCell ref="A139:C139"/>
    <mergeCell ref="E139:G139"/>
    <mergeCell ref="A18:C18"/>
    <mergeCell ref="E18:G18"/>
    <mergeCell ref="A19:C19"/>
    <mergeCell ref="E124:G124"/>
    <mergeCell ref="H121:I121"/>
    <mergeCell ref="L33:L34"/>
    <mergeCell ref="B20:J20"/>
    <mergeCell ref="A40:C40"/>
    <mergeCell ref="D4:D5"/>
    <mergeCell ref="E4:E5"/>
    <mergeCell ref="F4:F5"/>
    <mergeCell ref="G4:G5"/>
    <mergeCell ref="A30:L30"/>
    <mergeCell ref="A39:C39"/>
    <mergeCell ref="E39:G39"/>
    <mergeCell ref="E26:H26"/>
    <mergeCell ref="L4:L5"/>
    <mergeCell ref="K4:K5"/>
    <mergeCell ref="B33:B34"/>
    <mergeCell ref="C33:C34"/>
    <mergeCell ref="D33:D34"/>
    <mergeCell ref="F33:F34"/>
    <mergeCell ref="E19:G19"/>
    <mergeCell ref="H4:I4"/>
    <mergeCell ref="A21:I21"/>
    <mergeCell ref="A25:C25"/>
    <mergeCell ref="E25:H25"/>
    <mergeCell ref="A28:C28"/>
    <mergeCell ref="E28:H28"/>
    <mergeCell ref="F40:G40"/>
    <mergeCell ref="A41:L41"/>
    <mergeCell ref="G33:G34"/>
    <mergeCell ref="E33:E34"/>
    <mergeCell ref="H33:I33"/>
    <mergeCell ref="E38:G38"/>
    <mergeCell ref="A33:A34"/>
    <mergeCell ref="A38:C38"/>
    <mergeCell ref="L42:L43"/>
    <mergeCell ref="A42:A43"/>
    <mergeCell ref="B42:B43"/>
    <mergeCell ref="C42:C43"/>
    <mergeCell ref="D42:D43"/>
    <mergeCell ref="E42:E43"/>
    <mergeCell ref="F42:F43"/>
    <mergeCell ref="G42:G43"/>
    <mergeCell ref="A47:C47"/>
    <mergeCell ref="E47:G47"/>
    <mergeCell ref="A48:C48"/>
    <mergeCell ref="F48:G48"/>
    <mergeCell ref="C49:J49"/>
    <mergeCell ref="A50:A51"/>
    <mergeCell ref="B50:B51"/>
    <mergeCell ref="C50:C51"/>
    <mergeCell ref="D50:D51"/>
    <mergeCell ref="E50:E51"/>
    <mergeCell ref="F50:F51"/>
    <mergeCell ref="G50:G51"/>
    <mergeCell ref="K50:K51"/>
    <mergeCell ref="L50:L51"/>
    <mergeCell ref="A53:C53"/>
    <mergeCell ref="E53:G53"/>
    <mergeCell ref="A54:C54"/>
    <mergeCell ref="E54:G54"/>
    <mergeCell ref="A56:I56"/>
    <mergeCell ref="A57:C57"/>
    <mergeCell ref="E57:G57"/>
    <mergeCell ref="A58:C58"/>
    <mergeCell ref="D65:D66"/>
    <mergeCell ref="E65:E66"/>
    <mergeCell ref="F65:F66"/>
    <mergeCell ref="G65:G66"/>
    <mergeCell ref="A59:C59"/>
    <mergeCell ref="E59:G59"/>
    <mergeCell ref="A60:C60"/>
    <mergeCell ref="A61:C61"/>
    <mergeCell ref="E61:G61"/>
    <mergeCell ref="A62:C62"/>
    <mergeCell ref="A72:C72"/>
    <mergeCell ref="F72:G72"/>
    <mergeCell ref="C73:J73"/>
    <mergeCell ref="E74:E75"/>
    <mergeCell ref="A63:L63"/>
    <mergeCell ref="C64:J64"/>
    <mergeCell ref="A65:A66"/>
    <mergeCell ref="B65:B66"/>
    <mergeCell ref="C65:C66"/>
    <mergeCell ref="K65:K66"/>
    <mergeCell ref="L65:L66"/>
    <mergeCell ref="K74:K75"/>
    <mergeCell ref="L74:L75"/>
    <mergeCell ref="A78:C78"/>
    <mergeCell ref="E78:G78"/>
    <mergeCell ref="A79:C79"/>
    <mergeCell ref="E79:G79"/>
    <mergeCell ref="A74:A75"/>
    <mergeCell ref="B74:B75"/>
    <mergeCell ref="C74:C75"/>
    <mergeCell ref="D82:D83"/>
    <mergeCell ref="E82:E83"/>
    <mergeCell ref="F82:F83"/>
    <mergeCell ref="K82:K83"/>
    <mergeCell ref="L82:L83"/>
    <mergeCell ref="H82:I82"/>
    <mergeCell ref="A86:C86"/>
    <mergeCell ref="E86:G86"/>
    <mergeCell ref="A87:C87"/>
    <mergeCell ref="E87:G87"/>
    <mergeCell ref="G106:G107"/>
    <mergeCell ref="A97:L97"/>
    <mergeCell ref="A98:A99"/>
    <mergeCell ref="B98:B99"/>
    <mergeCell ref="A90:A91"/>
    <mergeCell ref="B90:B91"/>
    <mergeCell ref="A94:C94"/>
    <mergeCell ref="E94:G94"/>
    <mergeCell ref="A95:C95"/>
    <mergeCell ref="E95:G95"/>
    <mergeCell ref="K98:K99"/>
    <mergeCell ref="E90:E91"/>
    <mergeCell ref="F90:F91"/>
    <mergeCell ref="G90:G91"/>
    <mergeCell ref="H98:I98"/>
    <mergeCell ref="K90:K91"/>
    <mergeCell ref="E102:G102"/>
    <mergeCell ref="H90:I90"/>
    <mergeCell ref="C90:C91"/>
    <mergeCell ref="D90:D91"/>
    <mergeCell ref="F98:F99"/>
    <mergeCell ref="C98:C99"/>
    <mergeCell ref="D98:D99"/>
    <mergeCell ref="E98:E99"/>
    <mergeCell ref="G98:G99"/>
    <mergeCell ref="A102:C102"/>
    <mergeCell ref="B106:B107"/>
    <mergeCell ref="C106:C107"/>
    <mergeCell ref="D106:D107"/>
    <mergeCell ref="E106:E107"/>
    <mergeCell ref="F106:F107"/>
    <mergeCell ref="A103:C103"/>
    <mergeCell ref="E103:G103"/>
    <mergeCell ref="A105:L105"/>
    <mergeCell ref="A110:C110"/>
    <mergeCell ref="E110:G110"/>
    <mergeCell ref="A112:L112"/>
    <mergeCell ref="A113:A114"/>
    <mergeCell ref="B113:B114"/>
    <mergeCell ref="K106:K107"/>
    <mergeCell ref="L106:L107"/>
    <mergeCell ref="A109:C109"/>
    <mergeCell ref="E109:G109"/>
    <mergeCell ref="A106:A107"/>
    <mergeCell ref="D121:D122"/>
    <mergeCell ref="L113:L114"/>
    <mergeCell ref="A117:C117"/>
    <mergeCell ref="E117:G117"/>
    <mergeCell ref="A118:C118"/>
    <mergeCell ref="E118:G118"/>
    <mergeCell ref="E121:E122"/>
    <mergeCell ref="F121:F122"/>
    <mergeCell ref="G121:G122"/>
    <mergeCell ref="A120:L120"/>
    <mergeCell ref="D135:D136"/>
    <mergeCell ref="E135:E136"/>
    <mergeCell ref="H135:I135"/>
    <mergeCell ref="K113:K114"/>
    <mergeCell ref="C113:C114"/>
    <mergeCell ref="D113:D114"/>
    <mergeCell ref="E113:E114"/>
    <mergeCell ref="F113:F114"/>
    <mergeCell ref="G113:G114"/>
    <mergeCell ref="C121:C122"/>
    <mergeCell ref="D143:D144"/>
    <mergeCell ref="E143:E144"/>
    <mergeCell ref="F143:F144"/>
    <mergeCell ref="G143:G144"/>
    <mergeCell ref="A128:A129"/>
    <mergeCell ref="B128:B129"/>
    <mergeCell ref="C143:C144"/>
    <mergeCell ref="A131:C131"/>
    <mergeCell ref="E131:G131"/>
    <mergeCell ref="A132:C132"/>
    <mergeCell ref="A157:C157"/>
    <mergeCell ref="E157:G157"/>
    <mergeCell ref="A152:A153"/>
    <mergeCell ref="B152:B153"/>
    <mergeCell ref="C152:C153"/>
    <mergeCell ref="D152:D153"/>
    <mergeCell ref="E152:E153"/>
    <mergeCell ref="F152:F153"/>
    <mergeCell ref="G152:G153"/>
    <mergeCell ref="L152:L153"/>
    <mergeCell ref="K152:K153"/>
    <mergeCell ref="K143:K144"/>
    <mergeCell ref="L143:L144"/>
    <mergeCell ref="A149:C149"/>
    <mergeCell ref="E149:G149"/>
    <mergeCell ref="H152:I152"/>
    <mergeCell ref="A143:A144"/>
    <mergeCell ref="H143:I143"/>
    <mergeCell ref="B143:B144"/>
    <mergeCell ref="F74:F75"/>
    <mergeCell ref="A80:C80"/>
    <mergeCell ref="G82:G83"/>
    <mergeCell ref="D74:D75"/>
    <mergeCell ref="G74:G75"/>
    <mergeCell ref="F80:G80"/>
    <mergeCell ref="A81:L81"/>
    <mergeCell ref="A82:A83"/>
    <mergeCell ref="B82:B83"/>
    <mergeCell ref="C82:C83"/>
    <mergeCell ref="E70:G70"/>
    <mergeCell ref="A121:A122"/>
    <mergeCell ref="B121:B122"/>
    <mergeCell ref="A140:C140"/>
    <mergeCell ref="E140:G140"/>
    <mergeCell ref="A142:L142"/>
    <mergeCell ref="E132:G132"/>
    <mergeCell ref="A134:L134"/>
    <mergeCell ref="B135:B136"/>
    <mergeCell ref="F135:F136"/>
    <mergeCell ref="A70:C70"/>
    <mergeCell ref="A26:C26"/>
    <mergeCell ref="H106:I106"/>
    <mergeCell ref="H113:I113"/>
    <mergeCell ref="H42:I42"/>
    <mergeCell ref="H50:I50"/>
    <mergeCell ref="H65:I65"/>
    <mergeCell ref="H74:I74"/>
    <mergeCell ref="E71:G71"/>
    <mergeCell ref="A71:C71"/>
  </mergeCells>
  <printOptions/>
  <pageMargins left="0.5" right="0.17708333333333334" top="0.75" bottom="0.33333333333333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"/>
  <sheetViews>
    <sheetView view="pageLayout" zoomScale="106" zoomScalePageLayoutView="106" workbookViewId="0" topLeftCell="A31">
      <selection activeCell="K62" sqref="K62"/>
    </sheetView>
  </sheetViews>
  <sheetFormatPr defaultColWidth="9.140625" defaultRowHeight="12.75"/>
  <cols>
    <col min="1" max="1" width="6.421875" style="0" customWidth="1"/>
    <col min="3" max="3" width="11.28125" style="0" customWidth="1"/>
    <col min="4" max="4" width="10.421875" style="0" customWidth="1"/>
    <col min="5" max="5" width="10.00390625" style="0" customWidth="1"/>
    <col min="6" max="6" width="11.28125" style="0" customWidth="1"/>
    <col min="7" max="7" width="12.140625" style="0" customWidth="1"/>
    <col min="8" max="8" width="9.140625" style="0" customWidth="1"/>
    <col min="9" max="9" width="10.00390625" style="0" customWidth="1"/>
    <col min="10" max="10" width="6.8515625" style="0" customWidth="1"/>
    <col min="11" max="11" width="7.00390625" style="0" customWidth="1"/>
    <col min="12" max="12" width="10.421875" style="0" customWidth="1"/>
    <col min="13" max="13" width="10.140625" style="0" customWidth="1"/>
    <col min="14" max="14" width="9.8515625" style="0" customWidth="1"/>
    <col min="15" max="15" width="12.28125" style="0" customWidth="1"/>
  </cols>
  <sheetData>
    <row r="1" spans="1:15" ht="18.75">
      <c r="A1" s="387" t="s">
        <v>227</v>
      </c>
      <c r="B1" s="387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ht="12.75">
      <c r="A2" s="389" t="s">
        <v>99</v>
      </c>
      <c r="B2" s="390"/>
      <c r="C2" s="57" t="s">
        <v>100</v>
      </c>
      <c r="D2" s="57" t="s">
        <v>101</v>
      </c>
      <c r="E2" s="57" t="s">
        <v>102</v>
      </c>
      <c r="F2" s="57" t="s">
        <v>103</v>
      </c>
      <c r="G2" s="57" t="s">
        <v>104</v>
      </c>
      <c r="H2" s="57" t="s">
        <v>105</v>
      </c>
      <c r="I2" s="57" t="s">
        <v>106</v>
      </c>
      <c r="J2" s="57" t="s">
        <v>107</v>
      </c>
      <c r="K2" s="57" t="s">
        <v>108</v>
      </c>
      <c r="L2" s="57" t="s">
        <v>109</v>
      </c>
      <c r="M2" s="57" t="s">
        <v>110</v>
      </c>
      <c r="N2" s="57" t="s">
        <v>111</v>
      </c>
      <c r="O2" s="58" t="s">
        <v>112</v>
      </c>
    </row>
    <row r="3" spans="1:15" ht="12.75">
      <c r="A3" s="391" t="s">
        <v>113</v>
      </c>
      <c r="B3" s="14" t="s">
        <v>114</v>
      </c>
      <c r="C3" s="69">
        <v>10</v>
      </c>
      <c r="D3" s="69">
        <v>11</v>
      </c>
      <c r="E3" s="69">
        <v>16</v>
      </c>
      <c r="F3" s="69">
        <v>12</v>
      </c>
      <c r="G3" s="69">
        <v>14</v>
      </c>
      <c r="H3" s="69">
        <v>10</v>
      </c>
      <c r="I3" s="69">
        <v>10</v>
      </c>
      <c r="J3" s="69">
        <v>6</v>
      </c>
      <c r="K3" s="153">
        <v>10</v>
      </c>
      <c r="L3" s="69"/>
      <c r="M3" s="69"/>
      <c r="N3" s="153"/>
      <c r="O3" s="78">
        <f aca="true" t="shared" si="0" ref="O3:O34">SUM(C3:N3)</f>
        <v>99</v>
      </c>
    </row>
    <row r="4" spans="1:15" ht="33.75">
      <c r="A4" s="392"/>
      <c r="B4" s="60" t="s">
        <v>115</v>
      </c>
      <c r="C4" s="70">
        <v>10</v>
      </c>
      <c r="D4" s="70">
        <v>11</v>
      </c>
      <c r="E4" s="70">
        <v>15</v>
      </c>
      <c r="F4" s="70">
        <v>12</v>
      </c>
      <c r="G4" s="70">
        <v>14</v>
      </c>
      <c r="H4" s="70">
        <v>10</v>
      </c>
      <c r="I4" s="70">
        <v>10</v>
      </c>
      <c r="J4" s="70">
        <v>6</v>
      </c>
      <c r="K4" s="70">
        <v>10</v>
      </c>
      <c r="L4" s="70"/>
      <c r="M4" s="70"/>
      <c r="N4" s="70"/>
      <c r="O4" s="79">
        <f t="shared" si="0"/>
        <v>98</v>
      </c>
    </row>
    <row r="5" spans="1:15" ht="22.5">
      <c r="A5" s="393"/>
      <c r="B5" s="61" t="s">
        <v>116</v>
      </c>
      <c r="C5" s="71">
        <v>0</v>
      </c>
      <c r="D5" s="71">
        <v>0</v>
      </c>
      <c r="E5" s="71">
        <v>1</v>
      </c>
      <c r="F5" s="71">
        <v>0</v>
      </c>
      <c r="G5" s="71">
        <v>0</v>
      </c>
      <c r="H5" s="71">
        <v>0</v>
      </c>
      <c r="I5" s="71">
        <v>0</v>
      </c>
      <c r="J5" s="71">
        <v>0</v>
      </c>
      <c r="K5" s="71">
        <v>0</v>
      </c>
      <c r="L5" s="71"/>
      <c r="M5" s="71"/>
      <c r="N5" s="71"/>
      <c r="O5" s="80">
        <f t="shared" si="0"/>
        <v>1</v>
      </c>
    </row>
    <row r="6" spans="1:15" ht="12.75">
      <c r="A6" s="391" t="s">
        <v>117</v>
      </c>
      <c r="B6" s="62" t="s">
        <v>114</v>
      </c>
      <c r="C6" s="72">
        <v>203</v>
      </c>
      <c r="D6" s="72">
        <v>295</v>
      </c>
      <c r="E6" s="72">
        <v>460</v>
      </c>
      <c r="F6" s="72">
        <v>218</v>
      </c>
      <c r="G6" s="72">
        <v>914</v>
      </c>
      <c r="H6" s="72">
        <v>1065</v>
      </c>
      <c r="I6" s="72">
        <v>117</v>
      </c>
      <c r="J6" s="72">
        <v>65</v>
      </c>
      <c r="K6" s="72">
        <v>217</v>
      </c>
      <c r="L6" s="72"/>
      <c r="M6" s="72"/>
      <c r="N6" s="72"/>
      <c r="O6" s="81">
        <f t="shared" si="0"/>
        <v>3554</v>
      </c>
    </row>
    <row r="7" spans="1:15" ht="33.75">
      <c r="A7" s="392"/>
      <c r="B7" s="63" t="s">
        <v>115</v>
      </c>
      <c r="C7" s="70">
        <v>203</v>
      </c>
      <c r="D7" s="70">
        <v>295</v>
      </c>
      <c r="E7" s="70">
        <v>430</v>
      </c>
      <c r="F7" s="70">
        <v>218</v>
      </c>
      <c r="G7" s="70">
        <v>914</v>
      </c>
      <c r="H7" s="70">
        <v>1065</v>
      </c>
      <c r="I7" s="70">
        <v>117</v>
      </c>
      <c r="J7" s="70">
        <v>65</v>
      </c>
      <c r="K7" s="70">
        <v>217</v>
      </c>
      <c r="L7" s="70"/>
      <c r="M7" s="70"/>
      <c r="N7" s="70"/>
      <c r="O7" s="79">
        <f t="shared" si="0"/>
        <v>3524</v>
      </c>
    </row>
    <row r="8" spans="1:15" ht="22.5">
      <c r="A8" s="393"/>
      <c r="B8" s="61" t="s">
        <v>116</v>
      </c>
      <c r="C8" s="71">
        <v>0</v>
      </c>
      <c r="D8" s="71">
        <v>0</v>
      </c>
      <c r="E8" s="71">
        <v>30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/>
      <c r="M8" s="71"/>
      <c r="N8" s="71"/>
      <c r="O8" s="80">
        <f t="shared" si="0"/>
        <v>30</v>
      </c>
    </row>
    <row r="9" spans="1:15" ht="12.75">
      <c r="A9" s="391" t="s">
        <v>118</v>
      </c>
      <c r="B9" s="64" t="s">
        <v>114</v>
      </c>
      <c r="C9" s="72">
        <v>5</v>
      </c>
      <c r="D9" s="72">
        <v>7</v>
      </c>
      <c r="E9" s="72">
        <v>8</v>
      </c>
      <c r="F9" s="72">
        <v>7</v>
      </c>
      <c r="G9" s="72">
        <v>5</v>
      </c>
      <c r="H9" s="72">
        <v>8</v>
      </c>
      <c r="I9" s="72">
        <v>10</v>
      </c>
      <c r="J9" s="72">
        <v>6</v>
      </c>
      <c r="K9" s="72">
        <v>7</v>
      </c>
      <c r="L9" s="72"/>
      <c r="M9" s="72"/>
      <c r="N9" s="72"/>
      <c r="O9" s="81">
        <f t="shared" si="0"/>
        <v>63</v>
      </c>
    </row>
    <row r="10" spans="1:15" ht="22.5">
      <c r="A10" s="392"/>
      <c r="B10" s="65" t="s">
        <v>119</v>
      </c>
      <c r="C10" s="73">
        <v>5</v>
      </c>
      <c r="D10" s="73">
        <v>7</v>
      </c>
      <c r="E10" s="73">
        <v>8</v>
      </c>
      <c r="F10" s="73">
        <v>7</v>
      </c>
      <c r="G10" s="73">
        <v>5</v>
      </c>
      <c r="H10" s="73">
        <v>8</v>
      </c>
      <c r="I10" s="73">
        <v>10</v>
      </c>
      <c r="J10" s="73">
        <v>6</v>
      </c>
      <c r="K10" s="73">
        <v>7</v>
      </c>
      <c r="L10" s="73"/>
      <c r="M10" s="73"/>
      <c r="N10" s="73"/>
      <c r="O10" s="82">
        <f t="shared" si="0"/>
        <v>63</v>
      </c>
    </row>
    <row r="11" spans="1:15" ht="22.5">
      <c r="A11" s="393"/>
      <c r="B11" s="61" t="s">
        <v>116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/>
      <c r="M11" s="71"/>
      <c r="N11" s="71"/>
      <c r="O11" s="80">
        <f t="shared" si="0"/>
        <v>0</v>
      </c>
    </row>
    <row r="12" spans="1:15" ht="12.75">
      <c r="A12" s="391" t="s">
        <v>117</v>
      </c>
      <c r="B12" s="62" t="s">
        <v>114</v>
      </c>
      <c r="C12" s="72">
        <v>93</v>
      </c>
      <c r="D12" s="72">
        <v>185</v>
      </c>
      <c r="E12" s="72">
        <v>232</v>
      </c>
      <c r="F12" s="72">
        <v>148</v>
      </c>
      <c r="G12" s="72">
        <v>104</v>
      </c>
      <c r="H12" s="72">
        <v>985</v>
      </c>
      <c r="I12" s="72">
        <v>117</v>
      </c>
      <c r="J12" s="72">
        <v>65</v>
      </c>
      <c r="K12" s="72">
        <v>197</v>
      </c>
      <c r="L12" s="72"/>
      <c r="M12" s="72"/>
      <c r="N12" s="72"/>
      <c r="O12" s="81">
        <f t="shared" si="0"/>
        <v>2126</v>
      </c>
    </row>
    <row r="13" spans="1:15" ht="22.5">
      <c r="A13" s="392"/>
      <c r="B13" s="66" t="s">
        <v>119</v>
      </c>
      <c r="C13" s="73">
        <v>93</v>
      </c>
      <c r="D13" s="73">
        <v>185</v>
      </c>
      <c r="E13" s="73">
        <v>232</v>
      </c>
      <c r="F13" s="73">
        <v>148</v>
      </c>
      <c r="G13" s="73">
        <v>104</v>
      </c>
      <c r="H13" s="73">
        <v>985</v>
      </c>
      <c r="I13" s="73">
        <v>117</v>
      </c>
      <c r="J13" s="73">
        <v>65</v>
      </c>
      <c r="K13" s="73">
        <v>197</v>
      </c>
      <c r="L13" s="73"/>
      <c r="M13" s="73"/>
      <c r="N13" s="73"/>
      <c r="O13" s="82">
        <f t="shared" si="0"/>
        <v>2126</v>
      </c>
    </row>
    <row r="14" spans="1:15" ht="22.5">
      <c r="A14" s="393"/>
      <c r="B14" s="61" t="s">
        <v>116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/>
      <c r="M14" s="71"/>
      <c r="N14" s="71"/>
      <c r="O14" s="80">
        <f t="shared" si="0"/>
        <v>0</v>
      </c>
    </row>
    <row r="15" spans="1:15" ht="12.75">
      <c r="A15" s="391" t="s">
        <v>120</v>
      </c>
      <c r="B15" s="64" t="s">
        <v>114</v>
      </c>
      <c r="C15" s="72">
        <v>2</v>
      </c>
      <c r="D15" s="72">
        <v>2</v>
      </c>
      <c r="E15" s="72">
        <v>3</v>
      </c>
      <c r="F15" s="72">
        <v>4</v>
      </c>
      <c r="G15" s="72">
        <v>4</v>
      </c>
      <c r="H15" s="72">
        <v>2</v>
      </c>
      <c r="I15" s="72">
        <v>0</v>
      </c>
      <c r="J15" s="72">
        <v>0</v>
      </c>
      <c r="K15" s="72">
        <v>1</v>
      </c>
      <c r="L15" s="72"/>
      <c r="M15" s="72"/>
      <c r="N15" s="72"/>
      <c r="O15" s="81">
        <f t="shared" si="0"/>
        <v>18</v>
      </c>
    </row>
    <row r="16" spans="1:15" ht="22.5">
      <c r="A16" s="392"/>
      <c r="B16" s="65" t="s">
        <v>119</v>
      </c>
      <c r="C16" s="73">
        <v>2</v>
      </c>
      <c r="D16" s="73">
        <v>2</v>
      </c>
      <c r="E16" s="73">
        <v>3</v>
      </c>
      <c r="F16" s="73">
        <v>4</v>
      </c>
      <c r="G16" s="73">
        <v>4</v>
      </c>
      <c r="H16" s="73">
        <v>2</v>
      </c>
      <c r="I16" s="73">
        <v>0</v>
      </c>
      <c r="J16" s="73">
        <v>0</v>
      </c>
      <c r="K16" s="73">
        <v>1</v>
      </c>
      <c r="L16" s="73"/>
      <c r="M16" s="73"/>
      <c r="N16" s="73"/>
      <c r="O16" s="82">
        <f t="shared" si="0"/>
        <v>18</v>
      </c>
    </row>
    <row r="17" spans="1:15" ht="22.5">
      <c r="A17" s="393"/>
      <c r="B17" s="61" t="s">
        <v>116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/>
      <c r="M17" s="71"/>
      <c r="N17" s="71"/>
      <c r="O17" s="80">
        <f t="shared" si="0"/>
        <v>0</v>
      </c>
    </row>
    <row r="18" spans="1:15" ht="12.75">
      <c r="A18" s="391" t="s">
        <v>117</v>
      </c>
      <c r="B18" s="62" t="s">
        <v>114</v>
      </c>
      <c r="C18" s="72">
        <v>20</v>
      </c>
      <c r="D18" s="72">
        <v>60</v>
      </c>
      <c r="E18" s="72">
        <v>70</v>
      </c>
      <c r="F18" s="72">
        <v>60</v>
      </c>
      <c r="G18" s="72">
        <v>170</v>
      </c>
      <c r="H18" s="72">
        <v>80</v>
      </c>
      <c r="I18" s="72">
        <v>0</v>
      </c>
      <c r="J18" s="72">
        <v>0</v>
      </c>
      <c r="K18" s="72">
        <v>10</v>
      </c>
      <c r="L18" s="72"/>
      <c r="M18" s="72"/>
      <c r="N18" s="72"/>
      <c r="O18" s="81">
        <f t="shared" si="0"/>
        <v>470</v>
      </c>
    </row>
    <row r="19" spans="1:15" ht="22.5">
      <c r="A19" s="392"/>
      <c r="B19" s="66" t="s">
        <v>119</v>
      </c>
      <c r="C19" s="73">
        <v>20</v>
      </c>
      <c r="D19" s="73">
        <v>60</v>
      </c>
      <c r="E19" s="73">
        <v>70</v>
      </c>
      <c r="F19" s="73">
        <v>60</v>
      </c>
      <c r="G19" s="73">
        <v>170</v>
      </c>
      <c r="H19" s="73">
        <v>80</v>
      </c>
      <c r="I19" s="73">
        <v>0</v>
      </c>
      <c r="J19" s="73">
        <v>0</v>
      </c>
      <c r="K19" s="73">
        <v>10</v>
      </c>
      <c r="L19" s="73"/>
      <c r="M19" s="73"/>
      <c r="N19" s="73"/>
      <c r="O19" s="82">
        <f t="shared" si="0"/>
        <v>470</v>
      </c>
    </row>
    <row r="20" spans="1:15" ht="22.5">
      <c r="A20" s="393"/>
      <c r="B20" s="61" t="s">
        <v>116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/>
      <c r="M20" s="71"/>
      <c r="N20" s="71"/>
      <c r="O20" s="80">
        <f t="shared" si="0"/>
        <v>0</v>
      </c>
    </row>
    <row r="21" spans="1:15" ht="72.75" customHeight="1">
      <c r="A21" s="14" t="s">
        <v>121</v>
      </c>
      <c r="B21" s="67" t="s">
        <v>122</v>
      </c>
      <c r="C21" s="74">
        <v>7</v>
      </c>
      <c r="D21" s="74">
        <v>9</v>
      </c>
      <c r="E21" s="74">
        <v>11</v>
      </c>
      <c r="F21" s="74">
        <v>11</v>
      </c>
      <c r="G21" s="74">
        <v>9</v>
      </c>
      <c r="H21" s="74">
        <v>10</v>
      </c>
      <c r="I21" s="74">
        <v>10</v>
      </c>
      <c r="J21" s="74">
        <v>6</v>
      </c>
      <c r="K21" s="74">
        <v>1</v>
      </c>
      <c r="L21" s="74"/>
      <c r="M21" s="74"/>
      <c r="N21" s="74"/>
      <c r="O21" s="83">
        <f t="shared" si="0"/>
        <v>74</v>
      </c>
    </row>
    <row r="22" spans="1:15" ht="90">
      <c r="A22" s="59" t="s">
        <v>123</v>
      </c>
      <c r="B22" s="67" t="s">
        <v>122</v>
      </c>
      <c r="C22" s="74">
        <v>113</v>
      </c>
      <c r="D22" s="74">
        <v>245</v>
      </c>
      <c r="E22" s="74">
        <v>302</v>
      </c>
      <c r="F22" s="74">
        <v>208</v>
      </c>
      <c r="G22" s="74">
        <v>274</v>
      </c>
      <c r="H22" s="74">
        <v>1065</v>
      </c>
      <c r="I22" s="74">
        <v>117</v>
      </c>
      <c r="J22" s="74">
        <v>65</v>
      </c>
      <c r="K22" s="74">
        <v>207</v>
      </c>
      <c r="L22" s="74"/>
      <c r="M22" s="74"/>
      <c r="N22" s="74"/>
      <c r="O22" s="83">
        <f t="shared" si="0"/>
        <v>2596</v>
      </c>
    </row>
    <row r="23" spans="1:15" ht="12.75">
      <c r="A23" s="391" t="s">
        <v>124</v>
      </c>
      <c r="B23" s="64" t="s">
        <v>114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/>
      <c r="M23" s="72"/>
      <c r="N23" s="72"/>
      <c r="O23" s="81">
        <f t="shared" si="0"/>
        <v>0</v>
      </c>
    </row>
    <row r="24" spans="1:15" ht="22.5">
      <c r="A24" s="392"/>
      <c r="B24" s="65" t="s">
        <v>119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/>
      <c r="M24" s="73"/>
      <c r="N24" s="73"/>
      <c r="O24" s="82">
        <f t="shared" si="0"/>
        <v>0</v>
      </c>
    </row>
    <row r="25" spans="1:15" ht="22.5">
      <c r="A25" s="393"/>
      <c r="B25" s="61" t="s">
        <v>116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/>
      <c r="M25" s="71"/>
      <c r="N25" s="71"/>
      <c r="O25" s="80">
        <f t="shared" si="0"/>
        <v>0</v>
      </c>
    </row>
    <row r="26" spans="1:15" ht="12.75">
      <c r="A26" s="391" t="s">
        <v>117</v>
      </c>
      <c r="B26" s="62" t="s">
        <v>114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/>
      <c r="M26" s="72"/>
      <c r="N26" s="72"/>
      <c r="O26" s="81">
        <f t="shared" si="0"/>
        <v>0</v>
      </c>
    </row>
    <row r="27" spans="1:15" ht="22.5">
      <c r="A27" s="392"/>
      <c r="B27" s="66" t="s">
        <v>119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/>
      <c r="M27" s="73"/>
      <c r="N27" s="73"/>
      <c r="O27" s="82">
        <f t="shared" si="0"/>
        <v>0</v>
      </c>
    </row>
    <row r="28" spans="1:15" ht="22.5">
      <c r="A28" s="393"/>
      <c r="B28" s="61" t="s">
        <v>116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/>
      <c r="M28" s="71"/>
      <c r="N28" s="71"/>
      <c r="O28" s="80">
        <f t="shared" si="0"/>
        <v>0</v>
      </c>
    </row>
    <row r="29" spans="1:15" ht="12.75">
      <c r="A29" s="391" t="s">
        <v>125</v>
      </c>
      <c r="B29" s="64" t="s">
        <v>114</v>
      </c>
      <c r="C29" s="72">
        <v>10</v>
      </c>
      <c r="D29" s="72">
        <v>11</v>
      </c>
      <c r="E29" s="72">
        <v>15</v>
      </c>
      <c r="F29" s="72">
        <v>12</v>
      </c>
      <c r="G29" s="72">
        <v>14</v>
      </c>
      <c r="H29" s="72">
        <v>10</v>
      </c>
      <c r="I29" s="72">
        <v>10</v>
      </c>
      <c r="J29" s="72">
        <v>6</v>
      </c>
      <c r="K29" s="72">
        <v>10</v>
      </c>
      <c r="L29" s="72"/>
      <c r="M29" s="72"/>
      <c r="N29" s="72"/>
      <c r="O29" s="81">
        <f t="shared" si="0"/>
        <v>98</v>
      </c>
    </row>
    <row r="30" spans="1:15" ht="22.5">
      <c r="A30" s="392"/>
      <c r="B30" s="65" t="s">
        <v>119</v>
      </c>
      <c r="C30" s="73">
        <v>10</v>
      </c>
      <c r="D30" s="73">
        <v>11</v>
      </c>
      <c r="E30" s="73">
        <v>15</v>
      </c>
      <c r="F30" s="73">
        <v>12</v>
      </c>
      <c r="G30" s="73">
        <v>14</v>
      </c>
      <c r="H30" s="73">
        <v>10</v>
      </c>
      <c r="I30" s="73">
        <v>10</v>
      </c>
      <c r="J30" s="73">
        <v>6</v>
      </c>
      <c r="K30" s="73">
        <v>10</v>
      </c>
      <c r="L30" s="73"/>
      <c r="M30" s="73"/>
      <c r="N30" s="73"/>
      <c r="O30" s="82">
        <f t="shared" si="0"/>
        <v>98</v>
      </c>
    </row>
    <row r="31" spans="1:15" ht="31.5" customHeight="1">
      <c r="A31" s="393"/>
      <c r="B31" s="61" t="s">
        <v>116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/>
      <c r="M31" s="71"/>
      <c r="N31" s="71"/>
      <c r="O31" s="80">
        <f t="shared" si="0"/>
        <v>0</v>
      </c>
    </row>
    <row r="32" spans="1:15" ht="12.75">
      <c r="A32" s="391" t="s">
        <v>117</v>
      </c>
      <c r="B32" s="62" t="s">
        <v>114</v>
      </c>
      <c r="C32" s="72">
        <v>203</v>
      </c>
      <c r="D32" s="72">
        <v>295</v>
      </c>
      <c r="E32" s="72">
        <v>430</v>
      </c>
      <c r="F32" s="72">
        <v>218</v>
      </c>
      <c r="G32" s="72">
        <v>914</v>
      </c>
      <c r="H32" s="72">
        <v>1065</v>
      </c>
      <c r="I32" s="72">
        <v>117</v>
      </c>
      <c r="J32" s="72">
        <v>65</v>
      </c>
      <c r="K32" s="72">
        <v>217</v>
      </c>
      <c r="L32" s="72"/>
      <c r="M32" s="72"/>
      <c r="N32" s="72"/>
      <c r="O32" s="81">
        <f t="shared" si="0"/>
        <v>3524</v>
      </c>
    </row>
    <row r="33" spans="1:15" ht="22.5">
      <c r="A33" s="392"/>
      <c r="B33" s="66" t="s">
        <v>126</v>
      </c>
      <c r="C33" s="73">
        <v>203</v>
      </c>
      <c r="D33" s="73">
        <v>295</v>
      </c>
      <c r="E33" s="73">
        <v>430</v>
      </c>
      <c r="F33" s="73">
        <v>218</v>
      </c>
      <c r="G33" s="73">
        <v>914</v>
      </c>
      <c r="H33" s="73">
        <v>1065</v>
      </c>
      <c r="I33" s="73">
        <v>117</v>
      </c>
      <c r="J33" s="73">
        <v>65</v>
      </c>
      <c r="K33" s="73">
        <v>217</v>
      </c>
      <c r="L33" s="73"/>
      <c r="M33" s="73"/>
      <c r="N33" s="73"/>
      <c r="O33" s="82">
        <f t="shared" si="0"/>
        <v>3524</v>
      </c>
    </row>
    <row r="34" spans="1:15" ht="22.5">
      <c r="A34" s="393"/>
      <c r="B34" s="61" t="s">
        <v>116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/>
      <c r="M34" s="71"/>
      <c r="N34" s="71"/>
      <c r="O34" s="80">
        <f t="shared" si="0"/>
        <v>0</v>
      </c>
    </row>
    <row r="35" spans="1:15" ht="12.75">
      <c r="A35" s="391" t="s">
        <v>127</v>
      </c>
      <c r="B35" s="64" t="s">
        <v>114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/>
      <c r="M35" s="72"/>
      <c r="N35" s="72"/>
      <c r="O35" s="81">
        <f aca="true" t="shared" si="1" ref="O35:O65">SUM(C35:N35)</f>
        <v>0</v>
      </c>
    </row>
    <row r="36" spans="1:15" ht="22.5">
      <c r="A36" s="392"/>
      <c r="B36" s="65" t="s">
        <v>126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/>
      <c r="M36" s="73"/>
      <c r="N36" s="73"/>
      <c r="O36" s="82">
        <f t="shared" si="1"/>
        <v>0</v>
      </c>
    </row>
    <row r="37" spans="1:15" ht="45.75" customHeight="1">
      <c r="A37" s="393"/>
      <c r="B37" s="61" t="s">
        <v>116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/>
      <c r="M37" s="71"/>
      <c r="N37" s="71"/>
      <c r="O37" s="80">
        <f t="shared" si="1"/>
        <v>0</v>
      </c>
    </row>
    <row r="38" spans="1:15" ht="12.75">
      <c r="A38" s="391" t="s">
        <v>128</v>
      </c>
      <c r="B38" s="64" t="s">
        <v>114</v>
      </c>
      <c r="C38" s="72">
        <v>0</v>
      </c>
      <c r="D38" s="72">
        <v>0</v>
      </c>
      <c r="E38" s="72">
        <v>1</v>
      </c>
      <c r="F38" s="72">
        <v>0</v>
      </c>
      <c r="G38" s="72">
        <v>1</v>
      </c>
      <c r="H38" s="72">
        <v>0</v>
      </c>
      <c r="I38" s="72">
        <v>0</v>
      </c>
      <c r="J38" s="72">
        <v>0</v>
      </c>
      <c r="K38" s="72">
        <v>0</v>
      </c>
      <c r="L38" s="72"/>
      <c r="M38" s="72"/>
      <c r="N38" s="72"/>
      <c r="O38" s="81">
        <f t="shared" si="1"/>
        <v>2</v>
      </c>
    </row>
    <row r="39" spans="1:15" ht="22.5">
      <c r="A39" s="392"/>
      <c r="B39" s="65" t="s">
        <v>126</v>
      </c>
      <c r="C39" s="73">
        <v>0</v>
      </c>
      <c r="D39" s="73">
        <v>0</v>
      </c>
      <c r="E39" s="73">
        <v>0</v>
      </c>
      <c r="F39" s="73">
        <v>0</v>
      </c>
      <c r="G39" s="73">
        <v>1</v>
      </c>
      <c r="H39" s="73">
        <v>0</v>
      </c>
      <c r="I39" s="73">
        <v>0</v>
      </c>
      <c r="J39" s="73">
        <v>0</v>
      </c>
      <c r="K39" s="73">
        <v>0</v>
      </c>
      <c r="L39" s="73"/>
      <c r="M39" s="73"/>
      <c r="N39" s="73"/>
      <c r="O39" s="82">
        <f t="shared" si="1"/>
        <v>1</v>
      </c>
    </row>
    <row r="40" spans="1:15" ht="29.25" customHeight="1">
      <c r="A40" s="393"/>
      <c r="B40" s="61" t="s">
        <v>116</v>
      </c>
      <c r="C40" s="71">
        <v>0</v>
      </c>
      <c r="D40" s="71">
        <v>0</v>
      </c>
      <c r="E40" s="71">
        <v>1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/>
      <c r="M40" s="71"/>
      <c r="N40" s="71"/>
      <c r="O40" s="80">
        <f t="shared" si="1"/>
        <v>1</v>
      </c>
    </row>
    <row r="41" spans="1:15" ht="12.75">
      <c r="A41" s="391" t="s">
        <v>117</v>
      </c>
      <c r="B41" s="62" t="s">
        <v>114</v>
      </c>
      <c r="C41" s="72">
        <v>0</v>
      </c>
      <c r="D41" s="72">
        <v>0</v>
      </c>
      <c r="E41" s="72">
        <v>1</v>
      </c>
      <c r="F41" s="72">
        <v>0</v>
      </c>
      <c r="G41" s="72">
        <v>70</v>
      </c>
      <c r="H41" s="72">
        <v>0</v>
      </c>
      <c r="I41" s="72">
        <v>0</v>
      </c>
      <c r="J41" s="72">
        <v>0</v>
      </c>
      <c r="K41" s="72">
        <v>0</v>
      </c>
      <c r="L41" s="72"/>
      <c r="M41" s="72"/>
      <c r="N41" s="72"/>
      <c r="O41" s="81">
        <f t="shared" si="1"/>
        <v>71</v>
      </c>
    </row>
    <row r="42" spans="1:15" ht="22.5">
      <c r="A42" s="392"/>
      <c r="B42" s="66" t="s">
        <v>129</v>
      </c>
      <c r="C42" s="73">
        <v>0</v>
      </c>
      <c r="D42" s="73">
        <v>0</v>
      </c>
      <c r="E42" s="73">
        <v>0</v>
      </c>
      <c r="F42" s="73">
        <v>0</v>
      </c>
      <c r="G42" s="73">
        <v>70</v>
      </c>
      <c r="H42" s="73">
        <v>0</v>
      </c>
      <c r="I42" s="73"/>
      <c r="J42" s="73">
        <v>0</v>
      </c>
      <c r="K42" s="73">
        <v>0</v>
      </c>
      <c r="L42" s="73"/>
      <c r="M42" s="73"/>
      <c r="N42" s="73"/>
      <c r="O42" s="82">
        <f t="shared" si="1"/>
        <v>70</v>
      </c>
    </row>
    <row r="43" spans="1:15" ht="22.5">
      <c r="A43" s="393"/>
      <c r="B43" s="61" t="s">
        <v>116</v>
      </c>
      <c r="C43" s="71">
        <v>0</v>
      </c>
      <c r="D43" s="71">
        <v>0</v>
      </c>
      <c r="E43" s="71">
        <v>30</v>
      </c>
      <c r="F43" s="71">
        <v>0</v>
      </c>
      <c r="G43" s="71">
        <v>0</v>
      </c>
      <c r="H43" s="71">
        <v>0</v>
      </c>
      <c r="I43" s="71"/>
      <c r="J43" s="71">
        <v>0</v>
      </c>
      <c r="K43" s="71">
        <v>0</v>
      </c>
      <c r="L43" s="71"/>
      <c r="M43" s="71"/>
      <c r="N43" s="71"/>
      <c r="O43" s="80">
        <f t="shared" si="1"/>
        <v>30</v>
      </c>
    </row>
    <row r="44" spans="1:15" ht="12.75">
      <c r="A44" s="397" t="s">
        <v>160</v>
      </c>
      <c r="B44" s="64" t="s">
        <v>114</v>
      </c>
      <c r="C44" s="72">
        <v>7</v>
      </c>
      <c r="D44" s="72">
        <v>8</v>
      </c>
      <c r="E44" s="72">
        <v>11</v>
      </c>
      <c r="F44" s="72">
        <v>10</v>
      </c>
      <c r="G44" s="72">
        <v>11</v>
      </c>
      <c r="H44" s="72">
        <v>8</v>
      </c>
      <c r="I44" s="72"/>
      <c r="J44" s="72">
        <v>5</v>
      </c>
      <c r="K44" s="72">
        <v>6</v>
      </c>
      <c r="L44" s="72"/>
      <c r="M44" s="72"/>
      <c r="N44" s="72"/>
      <c r="O44" s="174">
        <f t="shared" si="1"/>
        <v>66</v>
      </c>
    </row>
    <row r="45" spans="1:15" ht="22.5">
      <c r="A45" s="398"/>
      <c r="B45" s="65" t="s">
        <v>126</v>
      </c>
      <c r="C45" s="73">
        <v>7</v>
      </c>
      <c r="D45" s="73">
        <v>8</v>
      </c>
      <c r="E45" s="73">
        <v>10</v>
      </c>
      <c r="F45" s="73">
        <v>10</v>
      </c>
      <c r="G45" s="73">
        <v>11</v>
      </c>
      <c r="H45" s="73">
        <v>8</v>
      </c>
      <c r="I45" s="73"/>
      <c r="J45" s="73">
        <v>5</v>
      </c>
      <c r="K45" s="73">
        <v>6</v>
      </c>
      <c r="L45" s="73"/>
      <c r="M45" s="73"/>
      <c r="N45" s="73"/>
      <c r="O45" s="175">
        <f t="shared" si="1"/>
        <v>65</v>
      </c>
    </row>
    <row r="46" spans="1:15" ht="18" customHeight="1">
      <c r="A46" s="399"/>
      <c r="B46" s="61" t="s">
        <v>116</v>
      </c>
      <c r="C46" s="71">
        <v>0</v>
      </c>
      <c r="D46" s="71">
        <v>0</v>
      </c>
      <c r="E46" s="71">
        <v>1</v>
      </c>
      <c r="F46" s="71">
        <v>0</v>
      </c>
      <c r="G46" s="71">
        <v>0</v>
      </c>
      <c r="H46" s="71">
        <v>0</v>
      </c>
      <c r="I46" s="71"/>
      <c r="J46" s="71">
        <v>0</v>
      </c>
      <c r="K46" s="71">
        <v>0</v>
      </c>
      <c r="L46" s="71"/>
      <c r="M46" s="71"/>
      <c r="N46" s="71"/>
      <c r="O46" s="173">
        <f t="shared" si="1"/>
        <v>1</v>
      </c>
    </row>
    <row r="47" spans="1:15" ht="15.75" customHeight="1">
      <c r="A47" s="397" t="s">
        <v>117</v>
      </c>
      <c r="B47" s="64" t="s">
        <v>114</v>
      </c>
      <c r="C47" s="72">
        <v>145</v>
      </c>
      <c r="D47" s="72">
        <v>205</v>
      </c>
      <c r="E47" s="72">
        <v>371</v>
      </c>
      <c r="F47" s="72">
        <v>188</v>
      </c>
      <c r="G47" s="72">
        <v>860</v>
      </c>
      <c r="H47" s="72">
        <v>985</v>
      </c>
      <c r="I47" s="72"/>
      <c r="J47" s="72">
        <v>55</v>
      </c>
      <c r="K47" s="72">
        <v>177</v>
      </c>
      <c r="L47" s="72"/>
      <c r="M47" s="72"/>
      <c r="N47" s="72"/>
      <c r="O47" s="174">
        <f t="shared" si="1"/>
        <v>2986</v>
      </c>
    </row>
    <row r="48" spans="1:15" ht="24.75" customHeight="1">
      <c r="A48" s="398"/>
      <c r="B48" s="65" t="s">
        <v>126</v>
      </c>
      <c r="C48" s="73">
        <v>145</v>
      </c>
      <c r="D48" s="73">
        <v>205</v>
      </c>
      <c r="E48" s="73">
        <v>341</v>
      </c>
      <c r="F48" s="73">
        <v>188</v>
      </c>
      <c r="G48" s="73">
        <v>860</v>
      </c>
      <c r="H48" s="73">
        <v>985</v>
      </c>
      <c r="I48" s="73"/>
      <c r="J48" s="73">
        <v>55</v>
      </c>
      <c r="K48" s="73">
        <v>177</v>
      </c>
      <c r="L48" s="73"/>
      <c r="M48" s="73"/>
      <c r="N48" s="73"/>
      <c r="O48" s="175">
        <f t="shared" si="1"/>
        <v>2956</v>
      </c>
    </row>
    <row r="49" spans="1:15" ht="17.25" customHeight="1">
      <c r="A49" s="399"/>
      <c r="B49" s="61" t="s">
        <v>116</v>
      </c>
      <c r="C49" s="71">
        <v>0</v>
      </c>
      <c r="D49" s="71">
        <v>0</v>
      </c>
      <c r="E49" s="71">
        <v>30</v>
      </c>
      <c r="F49" s="71">
        <v>0</v>
      </c>
      <c r="G49" s="71">
        <v>0</v>
      </c>
      <c r="H49" s="71">
        <v>0</v>
      </c>
      <c r="I49" s="71"/>
      <c r="J49" s="71">
        <v>0</v>
      </c>
      <c r="K49" s="71">
        <v>0</v>
      </c>
      <c r="L49" s="71"/>
      <c r="M49" s="71"/>
      <c r="N49" s="71"/>
      <c r="O49" s="173">
        <f t="shared" si="1"/>
        <v>30</v>
      </c>
    </row>
    <row r="50" spans="1:15" ht="14.25" customHeight="1">
      <c r="A50" s="391" t="s">
        <v>161</v>
      </c>
      <c r="B50" s="64" t="s">
        <v>114</v>
      </c>
      <c r="C50" s="72">
        <v>3</v>
      </c>
      <c r="D50" s="72">
        <v>3</v>
      </c>
      <c r="E50" s="72">
        <v>5</v>
      </c>
      <c r="F50" s="72">
        <v>2</v>
      </c>
      <c r="G50" s="72">
        <v>3</v>
      </c>
      <c r="H50" s="72">
        <v>2</v>
      </c>
      <c r="I50" s="72"/>
      <c r="J50" s="72">
        <v>1</v>
      </c>
      <c r="K50" s="72">
        <v>4</v>
      </c>
      <c r="L50" s="72"/>
      <c r="M50" s="72"/>
      <c r="N50" s="72"/>
      <c r="O50" s="81">
        <f t="shared" si="1"/>
        <v>23</v>
      </c>
    </row>
    <row r="51" spans="1:15" ht="22.5">
      <c r="A51" s="392"/>
      <c r="B51" s="65" t="s">
        <v>126</v>
      </c>
      <c r="C51" s="73">
        <v>3</v>
      </c>
      <c r="D51" s="73">
        <v>3</v>
      </c>
      <c r="E51" s="73">
        <v>5</v>
      </c>
      <c r="F51" s="73">
        <v>2</v>
      </c>
      <c r="G51" s="73">
        <v>3</v>
      </c>
      <c r="H51" s="73">
        <v>2</v>
      </c>
      <c r="I51" s="73"/>
      <c r="J51" s="73">
        <v>1</v>
      </c>
      <c r="K51" s="73">
        <v>4</v>
      </c>
      <c r="L51" s="73"/>
      <c r="M51" s="73"/>
      <c r="N51" s="73"/>
      <c r="O51" s="82">
        <f t="shared" si="1"/>
        <v>23</v>
      </c>
    </row>
    <row r="52" spans="1:15" ht="47.25" customHeight="1">
      <c r="A52" s="393"/>
      <c r="B52" s="61" t="s">
        <v>116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/>
      <c r="J52" s="71">
        <v>0</v>
      </c>
      <c r="K52" s="71">
        <v>0</v>
      </c>
      <c r="L52" s="71"/>
      <c r="M52" s="71"/>
      <c r="N52" s="71"/>
      <c r="O52" s="80">
        <f t="shared" si="1"/>
        <v>0</v>
      </c>
    </row>
    <row r="53" spans="1:15" ht="12.75">
      <c r="A53" s="391" t="s">
        <v>117</v>
      </c>
      <c r="B53" s="62" t="s">
        <v>114</v>
      </c>
      <c r="C53" s="72">
        <v>58</v>
      </c>
      <c r="D53" s="72">
        <v>90</v>
      </c>
      <c r="E53" s="72">
        <v>89</v>
      </c>
      <c r="F53" s="72">
        <v>30</v>
      </c>
      <c r="G53" s="72">
        <v>54</v>
      </c>
      <c r="H53" s="72">
        <v>80</v>
      </c>
      <c r="I53" s="72"/>
      <c r="J53" s="72">
        <v>10</v>
      </c>
      <c r="K53" s="72">
        <v>40</v>
      </c>
      <c r="L53" s="72"/>
      <c r="M53" s="72"/>
      <c r="N53" s="72"/>
      <c r="O53" s="81">
        <f t="shared" si="1"/>
        <v>451</v>
      </c>
    </row>
    <row r="54" spans="1:15" ht="22.5">
      <c r="A54" s="392"/>
      <c r="B54" s="66" t="s">
        <v>126</v>
      </c>
      <c r="C54" s="73">
        <v>58</v>
      </c>
      <c r="D54" s="73">
        <v>90</v>
      </c>
      <c r="E54" s="73">
        <v>89</v>
      </c>
      <c r="F54" s="73">
        <v>30</v>
      </c>
      <c r="G54" s="73">
        <v>54</v>
      </c>
      <c r="H54" s="73">
        <v>80</v>
      </c>
      <c r="I54" s="73"/>
      <c r="J54" s="73">
        <v>10</v>
      </c>
      <c r="K54" s="73">
        <v>40</v>
      </c>
      <c r="L54" s="73"/>
      <c r="M54" s="73"/>
      <c r="N54" s="73"/>
      <c r="O54" s="82">
        <f t="shared" si="1"/>
        <v>451</v>
      </c>
    </row>
    <row r="55" spans="1:15" ht="22.5">
      <c r="A55" s="393"/>
      <c r="B55" s="61" t="s">
        <v>116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/>
      <c r="J55" s="71">
        <v>0</v>
      </c>
      <c r="K55" s="71">
        <v>0</v>
      </c>
      <c r="L55" s="71"/>
      <c r="M55" s="71"/>
      <c r="N55" s="71"/>
      <c r="O55" s="80">
        <f t="shared" si="1"/>
        <v>0</v>
      </c>
    </row>
    <row r="56" spans="1:15" ht="12.75" customHeight="1">
      <c r="A56" s="394" t="s">
        <v>130</v>
      </c>
      <c r="B56" s="68" t="s">
        <v>114</v>
      </c>
      <c r="C56" s="69">
        <v>203</v>
      </c>
      <c r="D56" s="69">
        <v>295</v>
      </c>
      <c r="E56" s="69">
        <v>350</v>
      </c>
      <c r="F56" s="69">
        <v>208</v>
      </c>
      <c r="G56" s="69">
        <v>79</v>
      </c>
      <c r="H56" s="69">
        <v>215</v>
      </c>
      <c r="I56" s="69"/>
      <c r="J56" s="69">
        <v>22</v>
      </c>
      <c r="K56" s="69">
        <v>62</v>
      </c>
      <c r="L56" s="69"/>
      <c r="M56" s="69"/>
      <c r="N56" s="69"/>
      <c r="O56" s="78">
        <f t="shared" si="1"/>
        <v>1434</v>
      </c>
    </row>
    <row r="57" spans="1:15" ht="22.5">
      <c r="A57" s="395"/>
      <c r="B57" s="65" t="s">
        <v>119</v>
      </c>
      <c r="C57" s="73">
        <v>203</v>
      </c>
      <c r="D57" s="73">
        <v>295</v>
      </c>
      <c r="E57" s="73">
        <v>320</v>
      </c>
      <c r="F57" s="73">
        <v>208</v>
      </c>
      <c r="G57" s="73">
        <v>79</v>
      </c>
      <c r="H57" s="73">
        <v>215</v>
      </c>
      <c r="I57" s="73"/>
      <c r="J57" s="73">
        <v>22</v>
      </c>
      <c r="K57" s="73">
        <v>62</v>
      </c>
      <c r="L57" s="73"/>
      <c r="M57" s="73"/>
      <c r="N57" s="73"/>
      <c r="O57" s="82">
        <f t="shared" si="1"/>
        <v>1404</v>
      </c>
    </row>
    <row r="58" spans="1:15" ht="22.5">
      <c r="A58" s="396"/>
      <c r="B58" s="61" t="s">
        <v>116</v>
      </c>
      <c r="C58" s="71">
        <v>0</v>
      </c>
      <c r="D58" s="71">
        <v>0</v>
      </c>
      <c r="E58" s="71">
        <v>30</v>
      </c>
      <c r="F58" s="71">
        <v>0</v>
      </c>
      <c r="G58" s="71">
        <v>0</v>
      </c>
      <c r="H58" s="71">
        <v>0</v>
      </c>
      <c r="I58" s="71"/>
      <c r="J58" s="71">
        <v>0</v>
      </c>
      <c r="K58" s="71">
        <v>0</v>
      </c>
      <c r="L58" s="71"/>
      <c r="M58" s="71"/>
      <c r="N58" s="71"/>
      <c r="O58" s="80">
        <f t="shared" si="1"/>
        <v>30</v>
      </c>
    </row>
    <row r="59" spans="1:15" ht="12.75">
      <c r="A59" s="394" t="s">
        <v>131</v>
      </c>
      <c r="B59" s="68" t="s">
        <v>114</v>
      </c>
      <c r="C59" s="69">
        <v>0</v>
      </c>
      <c r="D59" s="69">
        <v>0</v>
      </c>
      <c r="E59" s="69">
        <v>110</v>
      </c>
      <c r="F59" s="69">
        <v>10</v>
      </c>
      <c r="G59" s="69">
        <v>835</v>
      </c>
      <c r="H59" s="69">
        <v>850</v>
      </c>
      <c r="I59" s="69"/>
      <c r="J59" s="69">
        <v>43</v>
      </c>
      <c r="K59" s="69">
        <v>155</v>
      </c>
      <c r="L59" s="69"/>
      <c r="M59" s="69"/>
      <c r="N59" s="69"/>
      <c r="O59" s="78">
        <f t="shared" si="1"/>
        <v>2003</v>
      </c>
    </row>
    <row r="60" spans="1:15" ht="22.5">
      <c r="A60" s="395"/>
      <c r="B60" s="65" t="s">
        <v>119</v>
      </c>
      <c r="C60" s="73">
        <v>0</v>
      </c>
      <c r="D60" s="73">
        <v>0</v>
      </c>
      <c r="E60" s="73">
        <v>110</v>
      </c>
      <c r="F60" s="73">
        <v>10</v>
      </c>
      <c r="G60" s="73">
        <v>835</v>
      </c>
      <c r="H60" s="73">
        <v>850</v>
      </c>
      <c r="I60" s="73"/>
      <c r="J60" s="73">
        <v>43</v>
      </c>
      <c r="K60" s="73">
        <v>155</v>
      </c>
      <c r="L60" s="73"/>
      <c r="M60" s="73"/>
      <c r="N60" s="73"/>
      <c r="O60" s="82">
        <f t="shared" si="1"/>
        <v>2003</v>
      </c>
    </row>
    <row r="61" spans="1:15" ht="22.5">
      <c r="A61" s="396"/>
      <c r="B61" s="61" t="s">
        <v>116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/>
      <c r="J61" s="71">
        <v>0</v>
      </c>
      <c r="K61" s="71">
        <v>0</v>
      </c>
      <c r="L61" s="71"/>
      <c r="M61" s="71"/>
      <c r="N61" s="71"/>
      <c r="O61" s="80">
        <f t="shared" si="1"/>
        <v>0</v>
      </c>
    </row>
    <row r="62" spans="1:15" ht="23.25" customHeight="1">
      <c r="A62" s="400" t="s">
        <v>132</v>
      </c>
      <c r="B62" s="401"/>
      <c r="C62" s="75"/>
      <c r="D62" s="75">
        <v>0</v>
      </c>
      <c r="E62" s="75">
        <v>3000</v>
      </c>
      <c r="F62" s="75">
        <f>-'[1]Мероприятия'!D6701</f>
        <v>0</v>
      </c>
      <c r="G62" s="75" t="s">
        <v>208</v>
      </c>
      <c r="H62" s="75" t="s">
        <v>208</v>
      </c>
      <c r="I62" s="75" t="s">
        <v>208</v>
      </c>
      <c r="J62" s="75"/>
      <c r="K62" s="186"/>
      <c r="L62" s="75"/>
      <c r="M62" s="75"/>
      <c r="N62" s="75" t="s">
        <v>208</v>
      </c>
      <c r="O62" s="75">
        <f t="shared" si="1"/>
        <v>3000</v>
      </c>
    </row>
    <row r="63" spans="1:15" ht="21.75" customHeight="1">
      <c r="A63" s="402" t="s">
        <v>133</v>
      </c>
      <c r="B63" s="403"/>
      <c r="C63" s="76"/>
      <c r="D63" s="77">
        <v>0</v>
      </c>
      <c r="E63" s="77">
        <v>100</v>
      </c>
      <c r="F63" s="77">
        <v>0</v>
      </c>
      <c r="G63" s="77">
        <v>0</v>
      </c>
      <c r="H63" s="158">
        <v>0</v>
      </c>
      <c r="I63" s="77">
        <v>0</v>
      </c>
      <c r="J63" s="77"/>
      <c r="K63" s="187"/>
      <c r="L63" s="77"/>
      <c r="M63" s="77"/>
      <c r="N63" s="187"/>
      <c r="O63" s="84">
        <f t="shared" si="1"/>
        <v>100</v>
      </c>
    </row>
    <row r="64" spans="1:15" ht="12.75">
      <c r="A64" s="402" t="s">
        <v>134</v>
      </c>
      <c r="B64" s="403"/>
      <c r="C64" s="76">
        <v>0</v>
      </c>
      <c r="D64" s="77">
        <v>0</v>
      </c>
      <c r="E64" s="77">
        <v>0</v>
      </c>
      <c r="F64" s="77">
        <v>0</v>
      </c>
      <c r="G64" s="77">
        <v>0</v>
      </c>
      <c r="H64" s="158">
        <v>0</v>
      </c>
      <c r="I64" s="77">
        <v>0</v>
      </c>
      <c r="J64" s="77"/>
      <c r="K64" s="187"/>
      <c r="L64" s="197"/>
      <c r="M64" s="197"/>
      <c r="N64" s="211"/>
      <c r="O64" s="84">
        <f t="shared" si="1"/>
        <v>0</v>
      </c>
    </row>
    <row r="65" spans="1:15" ht="24.75" customHeight="1">
      <c r="A65" s="402" t="s">
        <v>135</v>
      </c>
      <c r="B65" s="403"/>
      <c r="C65" s="76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/>
      <c r="K65" s="187"/>
      <c r="L65" s="198"/>
      <c r="M65" s="197"/>
      <c r="N65" s="211"/>
      <c r="O65" s="84">
        <f t="shared" si="1"/>
        <v>0</v>
      </c>
    </row>
    <row r="66" spans="13:15" ht="12.75">
      <c r="M66" s="85"/>
      <c r="N66" s="85"/>
      <c r="O66" s="85"/>
    </row>
  </sheetData>
  <sheetProtection/>
  <mergeCells count="25">
    <mergeCell ref="A59:A61"/>
    <mergeCell ref="A62:B62"/>
    <mergeCell ref="A63:B63"/>
    <mergeCell ref="A64:B64"/>
    <mergeCell ref="A65:B65"/>
    <mergeCell ref="A35:A37"/>
    <mergeCell ref="A38:A40"/>
    <mergeCell ref="A41:A43"/>
    <mergeCell ref="A50:A52"/>
    <mergeCell ref="A53:A55"/>
    <mergeCell ref="A56:A58"/>
    <mergeCell ref="A15:A17"/>
    <mergeCell ref="A18:A20"/>
    <mergeCell ref="A23:A25"/>
    <mergeCell ref="A26:A28"/>
    <mergeCell ref="A29:A31"/>
    <mergeCell ref="A32:A34"/>
    <mergeCell ref="A44:A46"/>
    <mergeCell ref="A47:A49"/>
    <mergeCell ref="A1:O1"/>
    <mergeCell ref="A2:B2"/>
    <mergeCell ref="A3:A5"/>
    <mergeCell ref="A6:A8"/>
    <mergeCell ref="A9:A11"/>
    <mergeCell ref="A12:A14"/>
  </mergeCells>
  <printOptions/>
  <pageMargins left="0.23958333333333334" right="0.16666666666666666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84"/>
  <sheetViews>
    <sheetView view="pageLayout" workbookViewId="0" topLeftCell="A1">
      <selection activeCell="A21" sqref="A21:B21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27.421875" style="0" customWidth="1"/>
    <col min="4" max="4" width="12.421875" style="0" customWidth="1"/>
    <col min="5" max="5" width="9.8515625" style="0" customWidth="1"/>
    <col min="6" max="6" width="12.421875" style="0" customWidth="1"/>
  </cols>
  <sheetData>
    <row r="1" spans="1:9" ht="18.75">
      <c r="A1" s="110" t="s">
        <v>64</v>
      </c>
      <c r="B1" s="110"/>
      <c r="C1" s="110"/>
      <c r="D1" s="110"/>
      <c r="E1" s="110"/>
      <c r="F1" s="110"/>
      <c r="G1" s="111"/>
      <c r="H1" s="10"/>
      <c r="I1" s="10"/>
    </row>
    <row r="2" spans="1:9" ht="15.75">
      <c r="A2" s="37"/>
      <c r="B2" s="37"/>
      <c r="C2" s="37"/>
      <c r="D2" s="37"/>
      <c r="E2" s="37"/>
      <c r="F2" s="37"/>
      <c r="H2" s="10"/>
      <c r="I2" s="10"/>
    </row>
    <row r="3" spans="1:10" ht="23.25" customHeight="1">
      <c r="A3" s="33" t="s">
        <v>32</v>
      </c>
      <c r="B3" s="33" t="s">
        <v>35</v>
      </c>
      <c r="C3" s="33" t="s">
        <v>151</v>
      </c>
      <c r="D3" s="33" t="s">
        <v>43</v>
      </c>
      <c r="E3" s="33" t="s">
        <v>154</v>
      </c>
      <c r="F3" s="33" t="s">
        <v>153</v>
      </c>
      <c r="G3" s="35" t="s">
        <v>152</v>
      </c>
      <c r="H3" s="37"/>
      <c r="I3" s="37"/>
      <c r="J3" s="37"/>
    </row>
    <row r="4" spans="1:10" ht="15.75">
      <c r="A4" s="113">
        <v>1</v>
      </c>
      <c r="B4" s="112" t="s">
        <v>36</v>
      </c>
      <c r="C4" s="24"/>
      <c r="D4" s="24"/>
      <c r="E4" s="24"/>
      <c r="F4" s="24"/>
      <c r="G4" s="24"/>
      <c r="H4" s="37"/>
      <c r="I4" s="37"/>
      <c r="J4" s="37"/>
    </row>
    <row r="5" spans="1:10" ht="15.75">
      <c r="A5" s="30"/>
      <c r="B5" s="32"/>
      <c r="C5" s="24"/>
      <c r="D5" s="24"/>
      <c r="E5" s="24"/>
      <c r="F5" s="24"/>
      <c r="G5" s="24"/>
      <c r="H5" s="37"/>
      <c r="I5" s="37"/>
      <c r="J5" s="37"/>
    </row>
    <row r="6" spans="1:10" ht="15" customHeight="1">
      <c r="A6" s="404" t="s">
        <v>146</v>
      </c>
      <c r="B6" s="405"/>
      <c r="C6" s="162"/>
      <c r="D6" s="162"/>
      <c r="E6" s="162"/>
      <c r="F6" s="162"/>
      <c r="G6" s="162"/>
      <c r="H6" s="37"/>
      <c r="I6" s="37"/>
      <c r="J6" s="37"/>
    </row>
    <row r="7" spans="1:10" ht="15.75" customHeight="1">
      <c r="A7" s="404" t="s">
        <v>147</v>
      </c>
      <c r="B7" s="405"/>
      <c r="C7" s="162"/>
      <c r="D7" s="162"/>
      <c r="E7" s="162"/>
      <c r="F7" s="162"/>
      <c r="G7" s="162"/>
      <c r="H7" s="37"/>
      <c r="I7" s="37"/>
      <c r="J7" s="37"/>
    </row>
    <row r="8" spans="1:10" ht="15.75">
      <c r="A8" s="163">
        <v>2</v>
      </c>
      <c r="B8" s="164" t="s">
        <v>37</v>
      </c>
      <c r="C8" s="165"/>
      <c r="D8" s="165"/>
      <c r="E8" s="165"/>
      <c r="F8" s="165"/>
      <c r="G8" s="165"/>
      <c r="H8" s="37"/>
      <c r="I8" s="37"/>
      <c r="J8" s="37"/>
    </row>
    <row r="9" spans="1:10" ht="15.75" customHeight="1">
      <c r="A9" s="166"/>
      <c r="B9" s="167"/>
      <c r="C9" s="162"/>
      <c r="D9" s="162"/>
      <c r="E9" s="162"/>
      <c r="F9" s="162"/>
      <c r="G9" s="162"/>
      <c r="H9" s="37"/>
      <c r="I9" s="37"/>
      <c r="J9" s="37"/>
    </row>
    <row r="10" spans="1:10" ht="15.75" customHeight="1">
      <c r="A10" s="404" t="s">
        <v>146</v>
      </c>
      <c r="B10" s="405"/>
      <c r="C10" s="162"/>
      <c r="D10" s="165"/>
      <c r="E10" s="162"/>
      <c r="F10" s="162"/>
      <c r="G10" s="162"/>
      <c r="H10" s="37"/>
      <c r="I10" s="37"/>
      <c r="J10" s="37"/>
    </row>
    <row r="11" spans="1:10" ht="15.75" customHeight="1">
      <c r="A11" s="408" t="s">
        <v>147</v>
      </c>
      <c r="B11" s="409"/>
      <c r="C11" s="161"/>
      <c r="D11" s="168"/>
      <c r="E11" s="162"/>
      <c r="F11" s="162"/>
      <c r="G11" s="162"/>
      <c r="H11" s="37"/>
      <c r="I11" s="37"/>
      <c r="J11" s="37"/>
    </row>
    <row r="12" spans="1:10" ht="15.75">
      <c r="A12" s="194">
        <v>3</v>
      </c>
      <c r="B12" s="195" t="s">
        <v>38</v>
      </c>
      <c r="C12" s="107"/>
      <c r="D12" s="107"/>
      <c r="E12" s="196"/>
      <c r="F12" s="24"/>
      <c r="G12" s="24"/>
      <c r="H12" s="37"/>
      <c r="I12" s="37"/>
      <c r="J12" s="37"/>
    </row>
    <row r="13" spans="1:10" ht="15.75" customHeight="1">
      <c r="A13" s="217"/>
      <c r="B13" s="218"/>
      <c r="C13" s="107"/>
      <c r="D13" s="107"/>
      <c r="E13" s="196"/>
      <c r="F13" s="24"/>
      <c r="G13" s="24"/>
      <c r="H13" s="37"/>
      <c r="I13" s="37"/>
      <c r="J13" s="37"/>
    </row>
    <row r="14" spans="1:10" ht="18.75" customHeight="1">
      <c r="A14" s="404" t="s">
        <v>146</v>
      </c>
      <c r="B14" s="405"/>
      <c r="C14" s="169"/>
      <c r="D14" s="169"/>
      <c r="E14" s="169"/>
      <c r="F14" s="169"/>
      <c r="G14" s="169"/>
      <c r="H14" s="37"/>
      <c r="I14" s="37"/>
      <c r="J14" s="37"/>
    </row>
    <row r="15" spans="1:10" ht="18" customHeight="1">
      <c r="A15" s="404" t="s">
        <v>147</v>
      </c>
      <c r="B15" s="405"/>
      <c r="C15" s="170"/>
      <c r="D15" s="170"/>
      <c r="E15" s="170"/>
      <c r="F15" s="170"/>
      <c r="G15" s="170"/>
      <c r="H15" s="37"/>
      <c r="I15" s="37"/>
      <c r="J15" s="37"/>
    </row>
    <row r="16" spans="1:10" ht="14.25" customHeight="1">
      <c r="A16" s="163">
        <v>4</v>
      </c>
      <c r="B16" s="164" t="s">
        <v>39</v>
      </c>
      <c r="C16" s="162"/>
      <c r="D16" s="162"/>
      <c r="E16" s="162"/>
      <c r="F16" s="162"/>
      <c r="G16" s="162"/>
      <c r="H16" s="37"/>
      <c r="I16" s="37"/>
      <c r="J16" s="37"/>
    </row>
    <row r="17" spans="1:10" ht="15.75" customHeight="1">
      <c r="A17" s="171"/>
      <c r="B17" s="172"/>
      <c r="C17" s="162"/>
      <c r="D17" s="162"/>
      <c r="E17" s="162"/>
      <c r="F17" s="162"/>
      <c r="G17" s="162"/>
      <c r="H17" s="37"/>
      <c r="I17" s="37"/>
      <c r="J17" s="37"/>
    </row>
    <row r="18" spans="1:10" ht="15.75" customHeight="1">
      <c r="A18" s="404" t="s">
        <v>146</v>
      </c>
      <c r="B18" s="405"/>
      <c r="C18" s="162"/>
      <c r="D18" s="162"/>
      <c r="E18" s="162"/>
      <c r="F18" s="162"/>
      <c r="G18" s="162"/>
      <c r="H18" s="37"/>
      <c r="I18" s="37"/>
      <c r="J18" s="37"/>
    </row>
    <row r="19" spans="1:10" ht="15.75" customHeight="1">
      <c r="A19" s="404" t="s">
        <v>147</v>
      </c>
      <c r="B19" s="405"/>
      <c r="C19" s="162"/>
      <c r="D19" s="162"/>
      <c r="E19" s="162"/>
      <c r="F19" s="162"/>
      <c r="G19" s="162"/>
      <c r="H19" s="37"/>
      <c r="I19" s="37"/>
      <c r="J19" s="37"/>
    </row>
    <row r="20" spans="1:10" ht="16.5" customHeight="1">
      <c r="A20" s="113">
        <v>5</v>
      </c>
      <c r="B20" s="112" t="s">
        <v>40</v>
      </c>
      <c r="C20" s="24"/>
      <c r="D20" s="24"/>
      <c r="E20" s="23"/>
      <c r="F20" s="24"/>
      <c r="G20" s="24"/>
      <c r="H20" s="37"/>
      <c r="I20" s="37"/>
      <c r="J20" s="37"/>
    </row>
    <row r="21" spans="1:10" ht="15.75">
      <c r="A21" s="219"/>
      <c r="B21" s="218"/>
      <c r="C21" s="24"/>
      <c r="D21" s="24"/>
      <c r="E21" s="23"/>
      <c r="F21" s="24"/>
      <c r="G21" s="24"/>
      <c r="H21" s="37"/>
      <c r="I21" s="37"/>
      <c r="J21" s="37"/>
    </row>
    <row r="22" spans="1:10" ht="15.75">
      <c r="A22" s="404" t="s">
        <v>148</v>
      </c>
      <c r="B22" s="405"/>
      <c r="C22" s="162"/>
      <c r="D22" s="162"/>
      <c r="E22" s="162"/>
      <c r="F22" s="162"/>
      <c r="G22" s="162"/>
      <c r="H22" s="37"/>
      <c r="I22" s="37"/>
      <c r="J22" s="37"/>
    </row>
    <row r="23" spans="1:7" ht="15.75" customHeight="1">
      <c r="A23" s="404" t="s">
        <v>147</v>
      </c>
      <c r="B23" s="405"/>
      <c r="C23" s="162"/>
      <c r="D23" s="162"/>
      <c r="E23" s="162"/>
      <c r="F23" s="162"/>
      <c r="G23" s="162"/>
    </row>
    <row r="24" spans="1:7" ht="17.25" customHeight="1">
      <c r="A24" s="113">
        <v>6</v>
      </c>
      <c r="B24" s="112" t="s">
        <v>41</v>
      </c>
      <c r="C24" s="25"/>
      <c r="D24" s="25"/>
      <c r="E24" s="25"/>
      <c r="F24" s="25"/>
      <c r="G24" s="25"/>
    </row>
    <row r="25" spans="1:7" ht="18" customHeight="1">
      <c r="A25" s="404" t="s">
        <v>146</v>
      </c>
      <c r="B25" s="405"/>
      <c r="C25" s="162"/>
      <c r="D25" s="162"/>
      <c r="E25" s="162"/>
      <c r="F25" s="162"/>
      <c r="G25" s="162"/>
    </row>
    <row r="26" spans="1:7" ht="17.25" customHeight="1">
      <c r="A26" s="404" t="s">
        <v>147</v>
      </c>
      <c r="B26" s="405"/>
      <c r="C26" s="162"/>
      <c r="D26" s="162"/>
      <c r="E26" s="162"/>
      <c r="F26" s="162"/>
      <c r="G26" s="162"/>
    </row>
    <row r="27" spans="1:7" ht="17.25" customHeight="1">
      <c r="A27" s="163">
        <v>7</v>
      </c>
      <c r="B27" s="164" t="s">
        <v>42</v>
      </c>
      <c r="C27" s="162"/>
      <c r="D27" s="162"/>
      <c r="E27" s="162"/>
      <c r="F27" s="162"/>
      <c r="G27" s="162"/>
    </row>
    <row r="28" spans="1:7" ht="14.25" customHeight="1">
      <c r="A28" s="166"/>
      <c r="B28" s="167"/>
      <c r="C28" s="162"/>
      <c r="D28" s="162"/>
      <c r="E28" s="162"/>
      <c r="F28" s="162"/>
      <c r="G28" s="162"/>
    </row>
    <row r="29" spans="1:7" ht="15.75" customHeight="1">
      <c r="A29" s="404" t="s">
        <v>146</v>
      </c>
      <c r="B29" s="405"/>
      <c r="C29" s="162"/>
      <c r="D29" s="162"/>
      <c r="E29" s="162"/>
      <c r="F29" s="162"/>
      <c r="G29" s="162"/>
    </row>
    <row r="30" spans="1:7" ht="12.75">
      <c r="A30" s="404" t="s">
        <v>147</v>
      </c>
      <c r="B30" s="405"/>
      <c r="C30" s="162"/>
      <c r="D30" s="162"/>
      <c r="E30" s="162"/>
      <c r="F30" s="162"/>
      <c r="G30" s="162"/>
    </row>
    <row r="31" spans="1:7" ht="15.75" customHeight="1">
      <c r="A31" s="406" t="s">
        <v>149</v>
      </c>
      <c r="B31" s="407"/>
      <c r="C31" s="55"/>
      <c r="D31" s="55"/>
      <c r="E31" s="55"/>
      <c r="F31" s="55"/>
      <c r="G31" s="55"/>
    </row>
    <row r="32" spans="1:7" ht="15.75">
      <c r="A32" s="406" t="s">
        <v>150</v>
      </c>
      <c r="B32" s="407"/>
      <c r="C32" s="55"/>
      <c r="D32" s="55"/>
      <c r="E32" s="55"/>
      <c r="F32" s="55"/>
      <c r="G32" s="55"/>
    </row>
    <row r="33" spans="1:6" ht="15.75">
      <c r="A33" s="37"/>
      <c r="B33" s="37"/>
      <c r="C33" s="37"/>
      <c r="D33" s="37"/>
      <c r="E33" s="37"/>
      <c r="F33" s="37"/>
    </row>
    <row r="34" spans="1:7" ht="15.75">
      <c r="A34" s="37"/>
      <c r="B34" s="37"/>
      <c r="C34" s="37"/>
      <c r="D34" s="37"/>
      <c r="E34" s="37"/>
      <c r="F34" s="37"/>
      <c r="G34" s="37"/>
    </row>
    <row r="35" spans="1:7" ht="15.75">
      <c r="A35" s="37"/>
      <c r="B35" s="37"/>
      <c r="C35" s="37"/>
      <c r="D35" s="37"/>
      <c r="E35" s="37"/>
      <c r="F35" s="37"/>
      <c r="G35" s="37"/>
    </row>
    <row r="36" spans="1:7" ht="15.75">
      <c r="A36" s="37"/>
      <c r="B36" s="37"/>
      <c r="C36" s="37"/>
      <c r="D36" s="37"/>
      <c r="E36" s="37"/>
      <c r="F36" s="37"/>
      <c r="G36" s="37"/>
    </row>
    <row r="37" spans="1:7" ht="15.75">
      <c r="A37" s="37"/>
      <c r="B37" s="37"/>
      <c r="C37" s="37"/>
      <c r="D37" s="37"/>
      <c r="E37" s="37"/>
      <c r="F37" s="37"/>
      <c r="G37" s="37"/>
    </row>
    <row r="38" spans="1:9" ht="15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5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5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.75">
      <c r="A46" s="37"/>
      <c r="B46" s="37"/>
      <c r="C46" s="37"/>
      <c r="D46" s="37"/>
      <c r="E46" s="37"/>
      <c r="F46" s="37"/>
      <c r="G46" s="10"/>
      <c r="H46" s="37"/>
      <c r="I46" s="37"/>
    </row>
    <row r="47" spans="1:9" ht="15.75">
      <c r="A47" s="37"/>
      <c r="B47" s="37"/>
      <c r="C47" s="37"/>
      <c r="D47" s="37"/>
      <c r="E47" s="37"/>
      <c r="F47" s="37"/>
      <c r="G47" s="10"/>
      <c r="H47" s="37"/>
      <c r="I47" s="37"/>
    </row>
    <row r="48" spans="1:9" ht="15.75">
      <c r="A48" s="37"/>
      <c r="B48" s="37"/>
      <c r="C48" s="37"/>
      <c r="D48" s="37"/>
      <c r="E48" s="37"/>
      <c r="F48" s="37"/>
      <c r="G48" s="10"/>
      <c r="H48" s="37"/>
      <c r="I48" s="37"/>
    </row>
    <row r="49" spans="1:9" ht="15.75">
      <c r="A49" s="37"/>
      <c r="B49" s="37"/>
      <c r="C49" s="37"/>
      <c r="D49" s="37"/>
      <c r="E49" s="37"/>
      <c r="F49" s="37"/>
      <c r="G49" s="10"/>
      <c r="H49" s="37"/>
      <c r="I49" s="37"/>
    </row>
    <row r="50" spans="1:9" ht="15.75">
      <c r="A50" s="37"/>
      <c r="B50" s="37"/>
      <c r="C50" s="37"/>
      <c r="D50" s="37"/>
      <c r="E50" s="37"/>
      <c r="F50" s="37"/>
      <c r="G50" s="10"/>
      <c r="H50" s="37"/>
      <c r="I50" s="37"/>
    </row>
    <row r="51" spans="1:9" ht="15.75">
      <c r="A51" s="37"/>
      <c r="B51" s="37"/>
      <c r="C51" s="37"/>
      <c r="D51" s="37"/>
      <c r="E51" s="37"/>
      <c r="F51" s="37"/>
      <c r="G51" s="10"/>
      <c r="H51" s="37"/>
      <c r="I51" s="37"/>
    </row>
    <row r="52" spans="1:9" ht="15.75">
      <c r="A52" s="10"/>
      <c r="B52" s="10"/>
      <c r="C52" s="10"/>
      <c r="D52" s="10"/>
      <c r="E52" s="10"/>
      <c r="F52" s="10"/>
      <c r="H52" s="37"/>
      <c r="I52" s="37"/>
    </row>
    <row r="53" spans="1:9" ht="15.75">
      <c r="A53" s="10"/>
      <c r="B53" s="10"/>
      <c r="C53" s="10"/>
      <c r="D53" s="10"/>
      <c r="E53" s="10"/>
      <c r="F53" s="10"/>
      <c r="H53" s="37"/>
      <c r="I53" s="37"/>
    </row>
    <row r="54" spans="1:9" ht="15.75">
      <c r="A54" s="10"/>
      <c r="B54" s="10"/>
      <c r="C54" s="10"/>
      <c r="D54" s="10"/>
      <c r="E54" s="10"/>
      <c r="F54" s="10"/>
      <c r="H54" s="37"/>
      <c r="I54" s="37"/>
    </row>
    <row r="55" spans="1:9" ht="15.75">
      <c r="A55" s="10"/>
      <c r="B55" s="10"/>
      <c r="C55" s="10"/>
      <c r="D55" s="10"/>
      <c r="E55" s="10"/>
      <c r="F55" s="10"/>
      <c r="H55" s="37"/>
      <c r="I55" s="37"/>
    </row>
    <row r="56" spans="1:9" ht="15.75">
      <c r="A56" s="10"/>
      <c r="B56" s="10"/>
      <c r="C56" s="10"/>
      <c r="D56" s="10"/>
      <c r="E56" s="10"/>
      <c r="F56" s="10"/>
      <c r="H56" s="37"/>
      <c r="I56" s="37"/>
    </row>
    <row r="57" spans="1:9" ht="15.75">
      <c r="A57" s="10"/>
      <c r="B57" s="10"/>
      <c r="C57" s="10"/>
      <c r="D57" s="10"/>
      <c r="E57" s="10"/>
      <c r="F57" s="10"/>
      <c r="H57" s="37"/>
      <c r="I57" s="37"/>
    </row>
    <row r="58" spans="8:9" ht="15.75">
      <c r="H58" s="37"/>
      <c r="I58" s="37"/>
    </row>
    <row r="59" spans="8:9" ht="15.75">
      <c r="H59" s="37"/>
      <c r="I59" s="37"/>
    </row>
    <row r="60" spans="8:9" ht="15.75">
      <c r="H60" s="37"/>
      <c r="I60" s="37"/>
    </row>
    <row r="61" spans="8:9" ht="15.75">
      <c r="H61" s="37"/>
      <c r="I61" s="37"/>
    </row>
    <row r="62" spans="8:9" ht="15.75">
      <c r="H62" s="37"/>
      <c r="I62" s="37"/>
    </row>
    <row r="63" spans="8:9" ht="15.75">
      <c r="H63" s="37"/>
      <c r="I63" s="37"/>
    </row>
    <row r="64" spans="8:9" ht="15.75">
      <c r="H64" s="37"/>
      <c r="I64" s="37"/>
    </row>
    <row r="65" spans="8:9" ht="15.75">
      <c r="H65" s="37"/>
      <c r="I65" s="37"/>
    </row>
    <row r="66" spans="8:9" ht="15.75">
      <c r="H66" s="37"/>
      <c r="I66" s="37"/>
    </row>
    <row r="67" spans="8:9" ht="15.75">
      <c r="H67" s="37"/>
      <c r="I67" s="37"/>
    </row>
    <row r="68" spans="8:9" ht="15.75">
      <c r="H68" s="37"/>
      <c r="I68" s="37"/>
    </row>
    <row r="69" spans="8:9" ht="15.75">
      <c r="H69" s="37"/>
      <c r="I69" s="37"/>
    </row>
    <row r="70" spans="8:9" ht="15.75">
      <c r="H70" s="37"/>
      <c r="I70" s="37"/>
    </row>
    <row r="71" spans="8:9" ht="15.75">
      <c r="H71" s="37"/>
      <c r="I71" s="37"/>
    </row>
    <row r="72" spans="8:9" ht="15.75">
      <c r="H72" s="37"/>
      <c r="I72" s="37"/>
    </row>
    <row r="73" spans="8:9" ht="15.75">
      <c r="H73" s="37"/>
      <c r="I73" s="37"/>
    </row>
    <row r="74" spans="8:9" ht="15.75">
      <c r="H74" s="37"/>
      <c r="I74" s="37"/>
    </row>
    <row r="75" spans="8:9" ht="15.75">
      <c r="H75" s="37"/>
      <c r="I75" s="37"/>
    </row>
    <row r="76" spans="8:9" ht="15.75">
      <c r="H76" s="37"/>
      <c r="I76" s="37"/>
    </row>
    <row r="77" spans="8:9" ht="15.75">
      <c r="H77" s="37"/>
      <c r="I77" s="37"/>
    </row>
    <row r="78" spans="8:9" ht="15.75">
      <c r="H78" s="37"/>
      <c r="I78" s="37"/>
    </row>
    <row r="79" spans="8:9" ht="15.75">
      <c r="H79" s="10"/>
      <c r="I79" s="10"/>
    </row>
    <row r="80" spans="8:9" ht="15.75">
      <c r="H80" s="10"/>
      <c r="I80" s="10"/>
    </row>
    <row r="81" spans="8:9" ht="15.75">
      <c r="H81" s="10"/>
      <c r="I81" s="10"/>
    </row>
    <row r="82" spans="8:9" ht="15.75">
      <c r="H82" s="10"/>
      <c r="I82" s="10"/>
    </row>
    <row r="83" spans="8:9" ht="15.75">
      <c r="H83" s="10"/>
      <c r="I83" s="10"/>
    </row>
    <row r="84" spans="8:9" ht="15.75">
      <c r="H84" s="10"/>
      <c r="I84" s="10"/>
    </row>
  </sheetData>
  <sheetProtection/>
  <mergeCells count="16">
    <mergeCell ref="A6:B6"/>
    <mergeCell ref="A7:B7"/>
    <mergeCell ref="A10:B10"/>
    <mergeCell ref="A11:B11"/>
    <mergeCell ref="A14:B14"/>
    <mergeCell ref="A32:B32"/>
    <mergeCell ref="A15:B15"/>
    <mergeCell ref="A18:B18"/>
    <mergeCell ref="A19:B19"/>
    <mergeCell ref="A22:B22"/>
    <mergeCell ref="A30:B30"/>
    <mergeCell ref="A31:B31"/>
    <mergeCell ref="A23:B23"/>
    <mergeCell ref="A25:B25"/>
    <mergeCell ref="A26:B26"/>
    <mergeCell ref="A29:B29"/>
  </mergeCells>
  <printOptions/>
  <pageMargins left="0.7" right="0.4687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I62"/>
  <sheetViews>
    <sheetView view="pageLayout" zoomScale="85" zoomScalePageLayoutView="85" workbookViewId="0" topLeftCell="A10">
      <selection activeCell="F14" sqref="F14"/>
    </sheetView>
  </sheetViews>
  <sheetFormatPr defaultColWidth="9.140625" defaultRowHeight="12.75"/>
  <cols>
    <col min="1" max="1" width="6.7109375" style="0" customWidth="1"/>
    <col min="2" max="2" width="10.28125" style="0" bestFit="1" customWidth="1"/>
    <col min="3" max="3" width="14.00390625" style="0" customWidth="1"/>
    <col min="5" max="5" width="12.57421875" style="0" customWidth="1"/>
    <col min="8" max="8" width="8.28125" style="0" customWidth="1"/>
    <col min="9" max="9" width="9.8515625" style="0" customWidth="1"/>
  </cols>
  <sheetData>
    <row r="1" spans="1:9" ht="18.75">
      <c r="A1" s="414" t="s">
        <v>136</v>
      </c>
      <c r="B1" s="415"/>
      <c r="C1" s="415"/>
      <c r="D1" s="415"/>
      <c r="E1" s="415"/>
      <c r="F1" s="415"/>
      <c r="G1" s="415"/>
      <c r="H1" s="415"/>
      <c r="I1" s="415"/>
    </row>
    <row r="2" spans="1:9" ht="33.75">
      <c r="A2" s="114" t="s">
        <v>32</v>
      </c>
      <c r="B2" s="114" t="s">
        <v>11</v>
      </c>
      <c r="C2" s="33" t="s">
        <v>4</v>
      </c>
      <c r="D2" s="416" t="s">
        <v>12</v>
      </c>
      <c r="E2" s="416"/>
      <c r="F2" s="417" t="s">
        <v>13</v>
      </c>
      <c r="G2" s="418"/>
      <c r="H2" s="419"/>
      <c r="I2" s="33" t="s">
        <v>14</v>
      </c>
    </row>
    <row r="3" spans="1:9" ht="74.25" customHeight="1">
      <c r="A3" s="12">
        <v>1</v>
      </c>
      <c r="B3" s="86" t="s">
        <v>287</v>
      </c>
      <c r="C3" s="25" t="s">
        <v>183</v>
      </c>
      <c r="D3" s="411" t="s">
        <v>192</v>
      </c>
      <c r="E3" s="413"/>
      <c r="F3" s="411" t="s">
        <v>288</v>
      </c>
      <c r="G3" s="412"/>
      <c r="H3" s="413"/>
      <c r="I3" s="5"/>
    </row>
    <row r="4" spans="1:9" ht="62.25" customHeight="1">
      <c r="A4" s="12">
        <v>2</v>
      </c>
      <c r="B4" s="86" t="s">
        <v>287</v>
      </c>
      <c r="C4" s="25" t="s">
        <v>243</v>
      </c>
      <c r="D4" s="411" t="s">
        <v>192</v>
      </c>
      <c r="E4" s="413"/>
      <c r="F4" s="411" t="s">
        <v>289</v>
      </c>
      <c r="G4" s="412"/>
      <c r="H4" s="413"/>
      <c r="I4" s="5"/>
    </row>
    <row r="5" spans="1:9" ht="17.25" customHeight="1">
      <c r="A5" s="97"/>
      <c r="B5" s="93"/>
      <c r="C5" s="94"/>
      <c r="D5" s="95"/>
      <c r="E5" s="95"/>
      <c r="F5" s="95"/>
      <c r="G5" s="95"/>
      <c r="H5" s="95"/>
      <c r="I5" s="96"/>
    </row>
    <row r="6" spans="1:9" ht="26.25" customHeight="1">
      <c r="A6" s="410" t="s">
        <v>137</v>
      </c>
      <c r="B6" s="410"/>
      <c r="C6" s="410"/>
      <c r="D6" s="410"/>
      <c r="E6" s="410"/>
      <c r="F6" s="410"/>
      <c r="G6" s="410"/>
      <c r="H6" s="410"/>
      <c r="I6" s="410"/>
    </row>
    <row r="7" spans="1:9" ht="26.25" customHeight="1">
      <c r="A7" s="422" t="s">
        <v>138</v>
      </c>
      <c r="B7" s="422"/>
      <c r="C7" s="422"/>
      <c r="D7" s="422"/>
      <c r="E7" s="422"/>
      <c r="F7" s="422"/>
      <c r="G7" s="422"/>
      <c r="H7" s="422"/>
      <c r="I7" s="422"/>
    </row>
    <row r="8" spans="1:9" ht="24" customHeight="1">
      <c r="A8" s="114" t="s">
        <v>32</v>
      </c>
      <c r="B8" s="114" t="s">
        <v>11</v>
      </c>
      <c r="C8" s="33" t="s">
        <v>4</v>
      </c>
      <c r="D8" s="416" t="s">
        <v>12</v>
      </c>
      <c r="E8" s="416"/>
      <c r="F8" s="417" t="s">
        <v>13</v>
      </c>
      <c r="G8" s="418"/>
      <c r="H8" s="419"/>
      <c r="I8" s="33" t="s">
        <v>14</v>
      </c>
    </row>
    <row r="9" spans="1:9" ht="23.25" customHeight="1">
      <c r="A9" s="221"/>
      <c r="B9" s="222"/>
      <c r="C9" s="14"/>
      <c r="D9" s="420"/>
      <c r="E9" s="420"/>
      <c r="F9" s="420"/>
      <c r="G9" s="420"/>
      <c r="H9" s="420"/>
      <c r="I9" s="14"/>
    </row>
    <row r="10" spans="1:9" ht="19.5" customHeight="1">
      <c r="A10" s="102"/>
      <c r="B10" s="103"/>
      <c r="C10" s="104"/>
      <c r="D10" s="105"/>
      <c r="E10" s="105"/>
      <c r="F10" s="105"/>
      <c r="G10" s="105"/>
      <c r="H10" s="105"/>
      <c r="I10" s="104"/>
    </row>
    <row r="11" spans="1:9" ht="27.75" customHeight="1">
      <c r="A11" s="421" t="s">
        <v>139</v>
      </c>
      <c r="B11" s="421"/>
      <c r="C11" s="421"/>
      <c r="D11" s="421"/>
      <c r="E11" s="421"/>
      <c r="F11" s="421"/>
      <c r="G11" s="421"/>
      <c r="H11" s="421"/>
      <c r="I11" s="421"/>
    </row>
    <row r="12" spans="1:9" ht="25.5" customHeight="1">
      <c r="A12" s="114" t="s">
        <v>32</v>
      </c>
      <c r="B12" s="114" t="s">
        <v>11</v>
      </c>
      <c r="C12" s="33" t="s">
        <v>4</v>
      </c>
      <c r="D12" s="416" t="s">
        <v>12</v>
      </c>
      <c r="E12" s="416"/>
      <c r="F12" s="417" t="s">
        <v>13</v>
      </c>
      <c r="G12" s="418"/>
      <c r="H12" s="419"/>
      <c r="I12" s="33" t="s">
        <v>14</v>
      </c>
    </row>
    <row r="13" spans="1:9" ht="26.25" customHeight="1">
      <c r="A13" s="221">
        <v>1</v>
      </c>
      <c r="B13" s="222">
        <v>44467</v>
      </c>
      <c r="C13" s="14"/>
      <c r="D13" s="420" t="s">
        <v>290</v>
      </c>
      <c r="E13" s="420"/>
      <c r="F13" s="420" t="s">
        <v>292</v>
      </c>
      <c r="G13" s="420"/>
      <c r="H13" s="420"/>
      <c r="I13" s="14"/>
    </row>
    <row r="14" spans="1:9" ht="21.75" customHeight="1">
      <c r="A14" s="98"/>
      <c r="B14" s="99"/>
      <c r="C14" s="17"/>
      <c r="D14" s="100"/>
      <c r="E14" s="100"/>
      <c r="F14" s="100"/>
      <c r="G14" s="100"/>
      <c r="H14" s="100"/>
      <c r="I14" s="101"/>
    </row>
    <row r="15" spans="1:9" ht="30" customHeight="1">
      <c r="A15" s="209" t="s">
        <v>140</v>
      </c>
      <c r="B15" s="209"/>
      <c r="C15" s="209"/>
      <c r="D15" s="209"/>
      <c r="E15" s="209"/>
      <c r="F15" s="210"/>
      <c r="G15" s="210"/>
      <c r="H15" s="210"/>
      <c r="I15" s="210"/>
    </row>
    <row r="16" spans="1:9" ht="23.25" customHeight="1">
      <c r="A16" s="114" t="s">
        <v>32</v>
      </c>
      <c r="B16" s="114" t="s">
        <v>11</v>
      </c>
      <c r="C16" s="417" t="s">
        <v>45</v>
      </c>
      <c r="D16" s="418"/>
      <c r="E16" s="419"/>
      <c r="F16" s="417" t="s">
        <v>44</v>
      </c>
      <c r="G16" s="418"/>
      <c r="H16" s="419"/>
      <c r="I16" s="33" t="s">
        <v>46</v>
      </c>
    </row>
    <row r="17" spans="1:9" ht="22.5" customHeight="1">
      <c r="A17" s="207">
        <v>1</v>
      </c>
      <c r="B17" s="261"/>
      <c r="C17" s="404"/>
      <c r="D17" s="423"/>
      <c r="E17" s="424"/>
      <c r="F17" s="404"/>
      <c r="G17" s="423"/>
      <c r="H17" s="424"/>
      <c r="I17" s="162"/>
    </row>
    <row r="18" ht="22.5" customHeight="1"/>
    <row r="19" spans="1:9" ht="23.25" customHeight="1">
      <c r="A19" s="159"/>
      <c r="B19" s="99"/>
      <c r="C19" s="18"/>
      <c r="D19" s="18"/>
      <c r="E19" s="18"/>
      <c r="F19" s="160"/>
      <c r="G19" s="160"/>
      <c r="H19" s="160"/>
      <c r="I19" s="101"/>
    </row>
    <row r="20" ht="36.75" customHeight="1"/>
    <row r="21" ht="29.25" customHeight="1"/>
    <row r="24" ht="15.75" customHeight="1"/>
    <row r="28" ht="20.25" customHeight="1"/>
    <row r="29" ht="22.5" customHeight="1"/>
    <row r="62" ht="12.75">
      <c r="C62" t="e">
        <f>-'Методическая работа, кадры'!B3январь</f>
        <v>#NAME?</v>
      </c>
    </row>
  </sheetData>
  <sheetProtection/>
  <mergeCells count="22">
    <mergeCell ref="C17:E17"/>
    <mergeCell ref="F17:H17"/>
    <mergeCell ref="D12:E12"/>
    <mergeCell ref="F12:H12"/>
    <mergeCell ref="D13:E13"/>
    <mergeCell ref="F13:H13"/>
    <mergeCell ref="C16:E16"/>
    <mergeCell ref="F16:H16"/>
    <mergeCell ref="D8:E8"/>
    <mergeCell ref="F8:H8"/>
    <mergeCell ref="D9:E9"/>
    <mergeCell ref="F9:H9"/>
    <mergeCell ref="A11:I11"/>
    <mergeCell ref="A7:I7"/>
    <mergeCell ref="A6:I6"/>
    <mergeCell ref="F4:H4"/>
    <mergeCell ref="D4:E4"/>
    <mergeCell ref="A1:I1"/>
    <mergeCell ref="D2:E2"/>
    <mergeCell ref="F2:H2"/>
    <mergeCell ref="D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F69"/>
  <sheetViews>
    <sheetView view="pageLayout" workbookViewId="0" topLeftCell="A1">
      <selection activeCell="C14" sqref="C14:F14"/>
    </sheetView>
  </sheetViews>
  <sheetFormatPr defaultColWidth="9.140625" defaultRowHeight="12.75"/>
  <cols>
    <col min="1" max="1" width="6.00390625" style="0" customWidth="1"/>
    <col min="2" max="2" width="15.00390625" style="0" customWidth="1"/>
    <col min="5" max="5" width="33.28125" style="0" customWidth="1"/>
    <col min="6" max="6" width="14.8515625" style="0" customWidth="1"/>
  </cols>
  <sheetData>
    <row r="1" spans="1:6" ht="18.75">
      <c r="A1" s="441" t="s">
        <v>141</v>
      </c>
      <c r="B1" s="441"/>
      <c r="C1" s="441"/>
      <c r="D1" s="441"/>
      <c r="E1" s="441"/>
      <c r="F1" s="441"/>
    </row>
    <row r="2" spans="1:6" ht="15.75">
      <c r="A2" s="87"/>
      <c r="B2" s="87"/>
      <c r="C2" s="87"/>
      <c r="D2" s="87"/>
      <c r="E2" s="87"/>
      <c r="F2" s="106"/>
    </row>
    <row r="3" spans="1:6" ht="15.75" customHeight="1">
      <c r="A3" s="442" t="s">
        <v>142</v>
      </c>
      <c r="B3" s="442"/>
      <c r="C3" s="442"/>
      <c r="D3" s="442"/>
      <c r="E3" s="442"/>
      <c r="F3" s="442"/>
    </row>
    <row r="4" spans="1:6" ht="16.5" customHeight="1">
      <c r="A4" s="33" t="s">
        <v>32</v>
      </c>
      <c r="B4" s="33" t="s">
        <v>11</v>
      </c>
      <c r="C4" s="443" t="s">
        <v>157</v>
      </c>
      <c r="D4" s="443"/>
      <c r="E4" s="443"/>
      <c r="F4" s="33" t="s">
        <v>158</v>
      </c>
    </row>
    <row r="5" spans="1:6" ht="33" customHeight="1">
      <c r="A5" s="181">
        <v>1</v>
      </c>
      <c r="B5" s="181"/>
      <c r="C5" s="444"/>
      <c r="D5" s="445"/>
      <c r="E5" s="446"/>
      <c r="F5" s="181"/>
    </row>
    <row r="6" spans="1:6" ht="15" customHeight="1">
      <c r="A6" s="181">
        <v>2</v>
      </c>
      <c r="B6" s="245"/>
      <c r="C6" s="417"/>
      <c r="D6" s="418"/>
      <c r="E6" s="419"/>
      <c r="F6" s="245"/>
    </row>
    <row r="7" spans="1:6" ht="18" customHeight="1">
      <c r="A7" s="428" t="s">
        <v>156</v>
      </c>
      <c r="B7" s="429"/>
      <c r="C7" s="430"/>
      <c r="D7" s="431"/>
      <c r="E7" s="432"/>
      <c r="F7" s="55"/>
    </row>
    <row r="8" spans="1:6" ht="12.75">
      <c r="A8" s="428" t="s">
        <v>155</v>
      </c>
      <c r="B8" s="429"/>
      <c r="C8" s="430"/>
      <c r="D8" s="431"/>
      <c r="E8" s="432"/>
      <c r="F8" s="55"/>
    </row>
    <row r="9" spans="1:6" ht="15.75">
      <c r="A9" s="37"/>
      <c r="B9" s="37"/>
      <c r="C9" s="37"/>
      <c r="D9" s="37"/>
      <c r="E9" s="37"/>
      <c r="F9" s="37"/>
    </row>
    <row r="10" spans="1:6" ht="18" customHeight="1">
      <c r="A10" s="433" t="s">
        <v>200</v>
      </c>
      <c r="B10" s="434"/>
      <c r="C10" s="434"/>
      <c r="D10" s="434"/>
      <c r="E10" s="434"/>
      <c r="F10" s="434"/>
    </row>
    <row r="11" spans="1:6" ht="15" customHeight="1">
      <c r="A11" s="33" t="s">
        <v>32</v>
      </c>
      <c r="B11" s="33" t="s">
        <v>11</v>
      </c>
      <c r="C11" s="436" t="s">
        <v>65</v>
      </c>
      <c r="D11" s="437"/>
      <c r="E11" s="437"/>
      <c r="F11" s="438"/>
    </row>
    <row r="12" spans="1:3" ht="18" customHeight="1">
      <c r="A12" s="5">
        <v>1</v>
      </c>
      <c r="B12" s="263">
        <v>44459</v>
      </c>
      <c r="C12" s="260" t="s">
        <v>291</v>
      </c>
    </row>
    <row r="13" spans="1:6" ht="18" customHeight="1">
      <c r="A13" s="5">
        <v>2</v>
      </c>
      <c r="B13" s="143">
        <v>44462</v>
      </c>
      <c r="C13" s="435" t="s">
        <v>294</v>
      </c>
      <c r="D13" s="435"/>
      <c r="E13" s="435"/>
      <c r="F13" s="435"/>
    </row>
    <row r="14" spans="1:6" ht="33" customHeight="1">
      <c r="A14" s="5">
        <v>3</v>
      </c>
      <c r="B14" s="143">
        <v>44467</v>
      </c>
      <c r="C14" s="425" t="s">
        <v>293</v>
      </c>
      <c r="D14" s="426"/>
      <c r="E14" s="426"/>
      <c r="F14" s="427"/>
    </row>
    <row r="15" spans="1:6" ht="33" customHeight="1">
      <c r="A15" s="5">
        <v>4</v>
      </c>
      <c r="B15" s="143"/>
      <c r="C15" s="425"/>
      <c r="D15" s="426"/>
      <c r="E15" s="426"/>
      <c r="F15" s="427"/>
    </row>
    <row r="16" spans="1:6" ht="21" customHeight="1">
      <c r="A16" s="5">
        <v>5</v>
      </c>
      <c r="B16" s="143"/>
      <c r="C16" s="425"/>
      <c r="D16" s="426"/>
      <c r="E16" s="426"/>
      <c r="F16" s="427"/>
    </row>
    <row r="17" spans="1:6" ht="24" customHeight="1">
      <c r="A17" s="5">
        <v>6</v>
      </c>
      <c r="B17" s="143"/>
      <c r="C17" s="425"/>
      <c r="D17" s="439"/>
      <c r="E17" s="439"/>
      <c r="F17" s="440"/>
    </row>
    <row r="18" spans="1:6" ht="16.5" customHeight="1">
      <c r="A18" s="5">
        <v>7</v>
      </c>
      <c r="B18" s="143"/>
      <c r="C18" s="425"/>
      <c r="D18" s="426"/>
      <c r="E18" s="426"/>
      <c r="F18" s="427"/>
    </row>
    <row r="19" spans="1:6" ht="18" customHeight="1">
      <c r="A19" s="87"/>
      <c r="B19" s="87"/>
      <c r="C19" s="87"/>
      <c r="D19" s="87"/>
      <c r="E19" s="87"/>
      <c r="F19" s="106"/>
    </row>
    <row r="20" spans="1:6" ht="15.75" customHeight="1">
      <c r="A20" s="87" t="s">
        <v>201</v>
      </c>
      <c r="B20" s="87"/>
      <c r="C20" s="87"/>
      <c r="D20" s="87"/>
      <c r="E20" s="87"/>
      <c r="F20" s="106"/>
    </row>
    <row r="21" spans="1:6" ht="15.75" customHeight="1">
      <c r="A21" s="87"/>
      <c r="B21" s="87"/>
      <c r="C21" s="87"/>
      <c r="D21" s="87"/>
      <c r="E21" s="87"/>
      <c r="F21" s="106"/>
    </row>
    <row r="22" spans="1:6" ht="17.25" customHeight="1">
      <c r="A22" s="87"/>
      <c r="B22" s="87"/>
      <c r="C22" s="87"/>
      <c r="D22" s="87"/>
      <c r="E22" s="87"/>
      <c r="F22" s="106"/>
    </row>
    <row r="23" spans="1:6" ht="18" customHeight="1">
      <c r="A23" s="87"/>
      <c r="B23" s="87"/>
      <c r="C23" s="87"/>
      <c r="D23" s="87"/>
      <c r="E23" s="87"/>
      <c r="F23" s="106"/>
    </row>
    <row r="24" spans="1:6" ht="17.25" customHeight="1">
      <c r="A24" s="87"/>
      <c r="B24" s="87"/>
      <c r="C24" s="87"/>
      <c r="D24" s="87"/>
      <c r="E24" s="87"/>
      <c r="F24" s="106"/>
    </row>
    <row r="25" spans="1:6" ht="12.75" customHeight="1">
      <c r="A25" s="106"/>
      <c r="B25" s="106"/>
      <c r="C25" s="106"/>
      <c r="D25" s="106"/>
      <c r="E25" s="106"/>
      <c r="F25" s="106"/>
    </row>
    <row r="26" spans="1:6" ht="18" customHeight="1">
      <c r="A26" s="106"/>
      <c r="B26" s="106"/>
      <c r="C26" s="106"/>
      <c r="D26" s="106"/>
      <c r="E26" s="106"/>
      <c r="F26" s="106"/>
    </row>
    <row r="27" spans="1:6" ht="17.25" customHeight="1">
      <c r="A27" s="106"/>
      <c r="B27" s="106"/>
      <c r="C27" s="106"/>
      <c r="D27" s="106"/>
      <c r="E27" s="106"/>
      <c r="F27" s="106"/>
    </row>
    <row r="28" spans="1:6" ht="15.75" customHeight="1">
      <c r="A28" s="106"/>
      <c r="B28" s="106"/>
      <c r="C28" s="106"/>
      <c r="D28" s="106"/>
      <c r="E28" s="106"/>
      <c r="F28" s="106"/>
    </row>
    <row r="29" spans="1:6" ht="16.5" customHeight="1">
      <c r="A29" s="106"/>
      <c r="B29" s="106"/>
      <c r="C29" s="106"/>
      <c r="D29" s="106"/>
      <c r="E29" s="106"/>
      <c r="F29" s="106"/>
    </row>
    <row r="30" spans="1:6" ht="16.5" customHeight="1">
      <c r="A30" s="106"/>
      <c r="B30" s="106"/>
      <c r="C30" s="106"/>
      <c r="D30" s="106"/>
      <c r="E30" s="106"/>
      <c r="F30" s="106"/>
    </row>
    <row r="31" spans="1:6" ht="15.75" customHeight="1">
      <c r="A31" s="106"/>
      <c r="B31" s="106"/>
      <c r="C31" s="106"/>
      <c r="D31" s="106"/>
      <c r="E31" s="106"/>
      <c r="F31" s="106"/>
    </row>
    <row r="32" spans="1:6" ht="15" customHeight="1">
      <c r="A32" s="106"/>
      <c r="B32" s="106"/>
      <c r="C32" s="106"/>
      <c r="D32" s="106"/>
      <c r="E32" s="106"/>
      <c r="F32" s="106"/>
    </row>
    <row r="33" spans="1:6" ht="16.5" customHeight="1">
      <c r="A33" s="106"/>
      <c r="B33" s="106"/>
      <c r="C33" s="106"/>
      <c r="D33" s="106"/>
      <c r="E33" s="106"/>
      <c r="F33" s="106"/>
    </row>
    <row r="34" spans="1:6" ht="15.75" customHeight="1">
      <c r="A34" s="106"/>
      <c r="B34" s="106"/>
      <c r="C34" s="106"/>
      <c r="D34" s="106"/>
      <c r="E34" s="106"/>
      <c r="F34" s="106"/>
    </row>
    <row r="35" spans="1:6" ht="16.5" customHeight="1">
      <c r="A35" s="106"/>
      <c r="B35" s="106"/>
      <c r="C35" s="106"/>
      <c r="D35" s="106"/>
      <c r="E35" s="106"/>
      <c r="F35" s="106"/>
    </row>
    <row r="36" spans="1:6" ht="15" customHeight="1">
      <c r="A36" s="106"/>
      <c r="B36" s="106"/>
      <c r="C36" s="106"/>
      <c r="D36" s="106"/>
      <c r="E36" s="106"/>
      <c r="F36" s="106"/>
    </row>
    <row r="37" spans="1:6" ht="16.5" customHeight="1">
      <c r="A37" s="106"/>
      <c r="B37" s="106"/>
      <c r="C37" s="106"/>
      <c r="D37" s="106"/>
      <c r="E37" s="106"/>
      <c r="F37" s="106"/>
    </row>
    <row r="38" spans="1:6" ht="12.75" customHeight="1">
      <c r="A38" s="106"/>
      <c r="B38" s="106"/>
      <c r="C38" s="106"/>
      <c r="D38" s="106"/>
      <c r="E38" s="106"/>
      <c r="F38" s="106"/>
    </row>
    <row r="39" spans="1:6" ht="17.25" customHeight="1">
      <c r="A39" s="106"/>
      <c r="B39" s="106"/>
      <c r="C39" s="106"/>
      <c r="D39" s="106"/>
      <c r="E39" s="106"/>
      <c r="F39" s="106"/>
    </row>
    <row r="40" spans="1:6" ht="18" customHeight="1">
      <c r="A40" s="106"/>
      <c r="B40" s="106"/>
      <c r="C40" s="106"/>
      <c r="D40" s="106"/>
      <c r="E40" s="106"/>
      <c r="F40" s="106"/>
    </row>
    <row r="41" spans="1:6" ht="18" customHeight="1">
      <c r="A41" s="106"/>
      <c r="B41" s="106"/>
      <c r="C41" s="106"/>
      <c r="D41" s="106"/>
      <c r="E41" s="106"/>
      <c r="F41" s="106"/>
    </row>
    <row r="42" spans="1:6" ht="15.75" customHeight="1">
      <c r="A42" s="106"/>
      <c r="B42" s="106"/>
      <c r="C42" s="106"/>
      <c r="D42" s="106"/>
      <c r="E42" s="106"/>
      <c r="F42" s="106"/>
    </row>
    <row r="43" spans="1:6" ht="18" customHeight="1">
      <c r="A43" s="106"/>
      <c r="B43" s="106"/>
      <c r="C43" s="106"/>
      <c r="D43" s="106"/>
      <c r="E43" s="106"/>
      <c r="F43" s="106"/>
    </row>
    <row r="44" spans="1:6" ht="15.75" customHeight="1">
      <c r="A44" s="106"/>
      <c r="B44" s="106"/>
      <c r="C44" s="106"/>
      <c r="D44" s="106"/>
      <c r="E44" s="106"/>
      <c r="F44" s="106"/>
    </row>
    <row r="45" spans="1:6" ht="15.75" customHeight="1">
      <c r="A45" s="106"/>
      <c r="B45" s="106"/>
      <c r="C45" s="106"/>
      <c r="D45" s="106"/>
      <c r="E45" s="106"/>
      <c r="F45" s="106"/>
    </row>
    <row r="46" spans="1:6" ht="15" customHeight="1">
      <c r="A46" s="106"/>
      <c r="B46" s="106"/>
      <c r="C46" s="106"/>
      <c r="D46" s="106"/>
      <c r="E46" s="106"/>
      <c r="F46" s="106"/>
    </row>
    <row r="47" spans="1:6" ht="17.25" customHeight="1">
      <c r="A47" s="106"/>
      <c r="B47" s="106"/>
      <c r="C47" s="106"/>
      <c r="D47" s="106"/>
      <c r="E47" s="106"/>
      <c r="F47" s="106"/>
    </row>
    <row r="48" spans="1:6" ht="18" customHeight="1">
      <c r="A48" s="106"/>
      <c r="B48" s="106"/>
      <c r="C48" s="106"/>
      <c r="D48" s="106"/>
      <c r="E48" s="106"/>
      <c r="F48" s="106"/>
    </row>
    <row r="49" spans="1:6" ht="15.75" customHeight="1">
      <c r="A49" s="106"/>
      <c r="B49" s="106"/>
      <c r="C49" s="106"/>
      <c r="D49" s="106"/>
      <c r="E49" s="106"/>
      <c r="F49" s="106"/>
    </row>
    <row r="50" spans="1:6" ht="15" customHeight="1">
      <c r="A50" s="106"/>
      <c r="B50" s="106"/>
      <c r="C50" s="106"/>
      <c r="D50" s="106"/>
      <c r="E50" s="106"/>
      <c r="F50" s="106"/>
    </row>
    <row r="51" spans="1:6" ht="16.5" customHeight="1">
      <c r="A51" s="106"/>
      <c r="B51" s="106"/>
      <c r="C51" s="106"/>
      <c r="D51" s="106"/>
      <c r="E51" s="106"/>
      <c r="F51" s="106"/>
    </row>
    <row r="52" spans="1:6" ht="15.75" customHeight="1">
      <c r="A52" s="106"/>
      <c r="B52" s="106"/>
      <c r="C52" s="106"/>
      <c r="D52" s="106"/>
      <c r="E52" s="106"/>
      <c r="F52" s="106"/>
    </row>
    <row r="53" spans="1:6" ht="18" customHeight="1">
      <c r="A53" s="106"/>
      <c r="B53" s="106"/>
      <c r="C53" s="106"/>
      <c r="D53" s="106"/>
      <c r="E53" s="106"/>
      <c r="F53" s="106"/>
    </row>
    <row r="54" spans="1:6" ht="16.5" customHeight="1">
      <c r="A54" s="106"/>
      <c r="B54" s="106"/>
      <c r="C54" s="106"/>
      <c r="D54" s="106"/>
      <c r="E54" s="106"/>
      <c r="F54" s="106"/>
    </row>
    <row r="55" spans="1:6" ht="27.75" customHeight="1">
      <c r="A55" s="106"/>
      <c r="B55" s="106"/>
      <c r="C55" s="106"/>
      <c r="D55" s="106"/>
      <c r="E55" s="106"/>
      <c r="F55" s="106"/>
    </row>
    <row r="56" spans="1:6" ht="16.5" customHeight="1">
      <c r="A56" s="106"/>
      <c r="B56" s="106"/>
      <c r="C56" s="106"/>
      <c r="D56" s="106"/>
      <c r="E56" s="106"/>
      <c r="F56" s="106"/>
    </row>
    <row r="57" spans="1:6" ht="16.5" customHeight="1">
      <c r="A57" s="106"/>
      <c r="B57" s="106"/>
      <c r="C57" s="106"/>
      <c r="D57" s="106"/>
      <c r="E57" s="106"/>
      <c r="F57" s="106"/>
    </row>
    <row r="58" spans="1:6" ht="16.5" customHeight="1">
      <c r="A58" s="106"/>
      <c r="B58" s="106"/>
      <c r="C58" s="106"/>
      <c r="D58" s="106"/>
      <c r="E58" s="106"/>
      <c r="F58" s="106"/>
    </row>
    <row r="59" spans="1:6" ht="26.25" customHeight="1">
      <c r="A59" s="106"/>
      <c r="B59" s="106"/>
      <c r="C59" s="106"/>
      <c r="D59" s="106"/>
      <c r="E59" s="106"/>
      <c r="F59" s="106"/>
    </row>
    <row r="60" spans="1:6" ht="18" customHeight="1">
      <c r="A60" s="106"/>
      <c r="B60" s="106"/>
      <c r="C60" s="106"/>
      <c r="D60" s="106"/>
      <c r="E60" s="106"/>
      <c r="F60" s="106"/>
    </row>
    <row r="61" spans="1:6" ht="30" customHeight="1">
      <c r="A61" s="106"/>
      <c r="B61" s="106"/>
      <c r="C61" s="106"/>
      <c r="D61" s="106"/>
      <c r="E61" s="106"/>
      <c r="F61" s="106"/>
    </row>
    <row r="62" spans="1:6" ht="27.75" customHeight="1">
      <c r="A62" s="106"/>
      <c r="B62" s="106"/>
      <c r="C62" s="106"/>
      <c r="D62" s="106"/>
      <c r="E62" s="106"/>
      <c r="F62" s="106"/>
    </row>
    <row r="63" spans="1:6" ht="27.75" customHeight="1">
      <c r="A63" s="106"/>
      <c r="B63" s="106"/>
      <c r="C63" s="106"/>
      <c r="D63" s="106"/>
      <c r="E63" s="106"/>
      <c r="F63" s="106"/>
    </row>
    <row r="64" spans="1:6" ht="29.25" customHeight="1">
      <c r="A64" s="106"/>
      <c r="B64" s="106"/>
      <c r="C64" s="106"/>
      <c r="D64" s="106"/>
      <c r="E64" s="106"/>
      <c r="F64" s="106"/>
    </row>
    <row r="65" spans="1:6" ht="16.5" customHeight="1">
      <c r="A65" s="106"/>
      <c r="B65" s="106"/>
      <c r="C65" s="106"/>
      <c r="D65" s="106"/>
      <c r="E65" s="106"/>
      <c r="F65" s="106"/>
    </row>
    <row r="66" spans="1:6" ht="15" customHeight="1">
      <c r="A66" s="106"/>
      <c r="B66" s="106"/>
      <c r="C66" s="106"/>
      <c r="D66" s="106"/>
      <c r="E66" s="106"/>
      <c r="F66" s="106"/>
    </row>
    <row r="67" spans="1:6" ht="14.25" customHeight="1">
      <c r="A67" s="106"/>
      <c r="B67" s="106"/>
      <c r="C67" s="106"/>
      <c r="D67" s="106"/>
      <c r="E67" s="106"/>
      <c r="F67" s="106"/>
    </row>
    <row r="68" spans="1:6" ht="27.75" customHeight="1">
      <c r="A68" s="106"/>
      <c r="B68" s="106"/>
      <c r="C68" s="106"/>
      <c r="D68" s="106"/>
      <c r="E68" s="106"/>
      <c r="F68" s="106"/>
    </row>
    <row r="69" spans="1:6" ht="16.5" customHeight="1">
      <c r="A69" s="106"/>
      <c r="B69" s="106"/>
      <c r="C69" s="106"/>
      <c r="D69" s="106"/>
      <c r="E69" s="106"/>
      <c r="F69" s="106"/>
    </row>
    <row r="70" ht="17.25" customHeight="1"/>
    <row r="71" ht="18.75" customHeight="1"/>
    <row r="72" ht="18" customHeight="1"/>
    <row r="73" ht="27" customHeight="1"/>
    <row r="74" ht="41.25" customHeight="1"/>
  </sheetData>
  <sheetProtection/>
  <mergeCells count="17">
    <mergeCell ref="A1:F1"/>
    <mergeCell ref="A3:F3"/>
    <mergeCell ref="A7:B7"/>
    <mergeCell ref="C7:E7"/>
    <mergeCell ref="C4:E4"/>
    <mergeCell ref="C5:E5"/>
    <mergeCell ref="C6:E6"/>
    <mergeCell ref="C18:F18"/>
    <mergeCell ref="C15:F15"/>
    <mergeCell ref="A8:B8"/>
    <mergeCell ref="C8:E8"/>
    <mergeCell ref="A10:F10"/>
    <mergeCell ref="C13:F13"/>
    <mergeCell ref="C14:F14"/>
    <mergeCell ref="C16:F16"/>
    <mergeCell ref="C11:F11"/>
    <mergeCell ref="C17:F17"/>
  </mergeCells>
  <printOptions/>
  <pageMargins left="0.7" right="0.437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СДК</cp:lastModifiedBy>
  <cp:lastPrinted>2020-12-08T07:01:08Z</cp:lastPrinted>
  <dcterms:created xsi:type="dcterms:W3CDTF">1996-10-08T23:32:33Z</dcterms:created>
  <dcterms:modified xsi:type="dcterms:W3CDTF">2021-09-28T05:10:50Z</dcterms:modified>
  <cp:category/>
  <cp:version/>
  <cp:contentType/>
  <cp:contentStatus/>
</cp:coreProperties>
</file>